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60" yWindow="0" windowWidth="19830" windowHeight="9135" tabRatio="943" firstSheet="6" activeTab="13"/>
  </bookViews>
  <sheets>
    <sheet name="Главная" sheetId="22" r:id="rId1"/>
    <sheet name="Конкурсы" sheetId="25" r:id="rId2"/>
    <sheet name="Общение" sheetId="23" r:id="rId3"/>
    <sheet name="Информация для клиента" sheetId="14" r:id="rId4"/>
    <sheet name="Инвестиции" sheetId="17" r:id="rId5"/>
    <sheet name="Индикаторы" sheetId="11" r:id="rId6"/>
    <sheet name="Счета" sheetId="2" r:id="rId7"/>
    <sheet name="Терминалы" sheetId="3" r:id="rId8"/>
    <sheet name="Котировки" sheetId="4" r:id="rId9"/>
    <sheet name="Регионы" sheetId="5" r:id="rId10"/>
    <sheet name="Аналитика" sheetId="6" r:id="rId11"/>
    <sheet name="Обучение" sheetId="7" r:id="rId12"/>
    <sheet name="Информация о Форексе" sheetId="26" r:id="rId13"/>
    <sheet name="Советники" sheetId="9" r:id="rId14"/>
    <sheet name="Стратегии" sheetId="10" r:id="rId15"/>
    <sheet name="Книги" sheetId="12" r:id="rId16"/>
    <sheet name="Расписание" sheetId="13" r:id="rId17"/>
    <sheet name="Календарь эк событий" sheetId="24" r:id="rId18"/>
    <sheet name="Софт" sheetId="15" r:id="rId19"/>
    <sheet name="Сигналы" sheetId="16" r:id="rId20"/>
    <sheet name="Разное" sheetId="21" r:id="rId21"/>
  </sheets>
  <calcPr calcId="144525"/>
</workbook>
</file>

<file path=xl/calcChain.xml><?xml version="1.0" encoding="utf-8"?>
<calcChain xmlns="http://schemas.openxmlformats.org/spreadsheetml/2006/main">
  <c r="D259" i="26" l="1"/>
  <c r="D256" i="26"/>
  <c r="D255" i="26"/>
  <c r="D254" i="26"/>
  <c r="D251" i="26"/>
  <c r="D250" i="26"/>
  <c r="D247" i="26"/>
  <c r="D246" i="26"/>
  <c r="D243" i="26"/>
  <c r="D242" i="26"/>
  <c r="D239" i="26"/>
  <c r="D235" i="26"/>
  <c r="D234" i="26"/>
  <c r="D231" i="26"/>
  <c r="D230" i="26"/>
  <c r="D227" i="26"/>
  <c r="D223" i="26"/>
  <c r="D222" i="26"/>
  <c r="D219" i="26"/>
  <c r="D218" i="26"/>
  <c r="D215" i="26"/>
  <c r="D212" i="26"/>
  <c r="D209" i="26"/>
  <c r="D206" i="26"/>
  <c r="D205" i="26"/>
  <c r="D204" i="26"/>
  <c r="D201" i="26"/>
  <c r="D200" i="26"/>
  <c r="D197" i="26"/>
  <c r="D196" i="26"/>
  <c r="D193" i="26"/>
  <c r="D190" i="26"/>
  <c r="D187" i="26"/>
  <c r="D184" i="26"/>
  <c r="D181" i="26"/>
  <c r="D180" i="26"/>
  <c r="D177" i="26"/>
  <c r="D174" i="26"/>
  <c r="D171" i="26"/>
  <c r="D168" i="26"/>
  <c r="D167" i="26"/>
  <c r="D163" i="26"/>
  <c r="D162" i="26"/>
  <c r="D161" i="26"/>
  <c r="D160" i="26"/>
  <c r="D159" i="26"/>
  <c r="D158" i="26"/>
  <c r="D157" i="26"/>
  <c r="D154" i="26"/>
  <c r="D151" i="26"/>
  <c r="D150" i="26"/>
  <c r="D149" i="26"/>
  <c r="D148" i="26"/>
  <c r="D147" i="26"/>
  <c r="D144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0" i="26"/>
  <c r="D119" i="26"/>
  <c r="D118" i="26"/>
  <c r="D115" i="26"/>
  <c r="D114" i="26"/>
  <c r="D113" i="26"/>
  <c r="D112" i="26"/>
  <c r="D111" i="26"/>
  <c r="D110" i="26"/>
  <c r="D109" i="26"/>
  <c r="D106" i="26"/>
  <c r="D105" i="26"/>
  <c r="D102" i="26"/>
  <c r="D101" i="26"/>
  <c r="D98" i="26"/>
  <c r="D95" i="26"/>
  <c r="D92" i="26"/>
  <c r="D89" i="26"/>
  <c r="D86" i="26"/>
  <c r="D83" i="26"/>
  <c r="D82" i="26"/>
  <c r="D81" i="26"/>
  <c r="D78" i="26"/>
  <c r="D77" i="26"/>
  <c r="D76" i="26"/>
  <c r="D75" i="26"/>
  <c r="D74" i="26"/>
  <c r="D73" i="26"/>
  <c r="D70" i="26"/>
  <c r="D67" i="26"/>
  <c r="D63" i="26"/>
  <c r="D62" i="26"/>
  <c r="D61" i="26"/>
  <c r="D60" i="26"/>
  <c r="D59" i="26"/>
  <c r="D58" i="26"/>
  <c r="D57" i="26"/>
  <c r="D56" i="26"/>
  <c r="D55" i="26"/>
  <c r="D54" i="26"/>
  <c r="D51" i="26"/>
  <c r="D50" i="26"/>
  <c r="D49" i="26"/>
  <c r="D48" i="26"/>
  <c r="D45" i="26"/>
  <c r="D44" i="26"/>
  <c r="D43" i="26"/>
  <c r="D42" i="26"/>
  <c r="D41" i="26"/>
  <c r="D38" i="26"/>
  <c r="D35" i="26"/>
  <c r="D32" i="26"/>
  <c r="D31" i="26"/>
  <c r="D28" i="26"/>
  <c r="D27" i="26"/>
  <c r="D24" i="26"/>
  <c r="D23" i="26"/>
  <c r="D22" i="26"/>
  <c r="D21" i="26"/>
  <c r="D20" i="26"/>
  <c r="D19" i="26"/>
  <c r="D15" i="26"/>
  <c r="D14" i="26"/>
  <c r="D13" i="26"/>
  <c r="D12" i="26"/>
  <c r="D11" i="26"/>
  <c r="D10" i="26"/>
  <c r="D9" i="26"/>
  <c r="D8" i="26"/>
  <c r="D7" i="26"/>
  <c r="D6" i="26"/>
  <c r="D3" i="26"/>
  <c r="Y294" i="7"/>
  <c r="Y291" i="7"/>
  <c r="Y290" i="7"/>
  <c r="Y287" i="7"/>
  <c r="Y286" i="7"/>
  <c r="Y283" i="7"/>
  <c r="Y280" i="7"/>
  <c r="Y279" i="7"/>
  <c r="Y276" i="7"/>
  <c r="Y273" i="7"/>
  <c r="Y272" i="7"/>
  <c r="Y269" i="7"/>
  <c r="Y268" i="7"/>
  <c r="Y267" i="7"/>
  <c r="Y266" i="7"/>
  <c r="Y263" i="7"/>
  <c r="Y262" i="7"/>
  <c r="Y261" i="7"/>
  <c r="Y258" i="7"/>
  <c r="Y255" i="7"/>
  <c r="Y252" i="7"/>
  <c r="Y249" i="7"/>
  <c r="Y246" i="7"/>
  <c r="Y243" i="7"/>
  <c r="Y239" i="7"/>
  <c r="Y236" i="7"/>
  <c r="Y233" i="7"/>
  <c r="Y232" i="7"/>
  <c r="Y229" i="7"/>
  <c r="Y228" i="7"/>
  <c r="Y225" i="7"/>
  <c r="Y222" i="7"/>
  <c r="Y221" i="7"/>
  <c r="Y218" i="7"/>
  <c r="Y217" i="7"/>
  <c r="Y216" i="7"/>
  <c r="Y213" i="7"/>
  <c r="Y210" i="7"/>
  <c r="Y207" i="7"/>
  <c r="Y204" i="7"/>
  <c r="Y201" i="7"/>
  <c r="Y198" i="7"/>
  <c r="Y197" i="7"/>
  <c r="Y194" i="7"/>
  <c r="Y191" i="7"/>
  <c r="Y190" i="7"/>
  <c r="Y187" i="7"/>
  <c r="Y184" i="7"/>
  <c r="Y181" i="7"/>
  <c r="Y180" i="7"/>
  <c r="Y179" i="7"/>
  <c r="Y176" i="7"/>
  <c r="Y173" i="7"/>
  <c r="Y172" i="7"/>
  <c r="Y171" i="7"/>
  <c r="Y168" i="7"/>
  <c r="Y167" i="7"/>
  <c r="Y164" i="7"/>
  <c r="Y161" i="7"/>
  <c r="Y158" i="7"/>
  <c r="Y155" i="7"/>
  <c r="Y154" i="7"/>
  <c r="Y153" i="7"/>
  <c r="Y152" i="7"/>
  <c r="Y149" i="7"/>
  <c r="Y146" i="7"/>
  <c r="Y145" i="7"/>
  <c r="Y144" i="7"/>
  <c r="Y141" i="7"/>
  <c r="Y138" i="7"/>
  <c r="Y135" i="7"/>
  <c r="Y132" i="7"/>
  <c r="Y129" i="7"/>
  <c r="Y128" i="7"/>
  <c r="Y125" i="7"/>
  <c r="Y124" i="7"/>
  <c r="Y123" i="7"/>
  <c r="Y122" i="7"/>
  <c r="Y121" i="7"/>
  <c r="Y120" i="7"/>
  <c r="Y117" i="7"/>
  <c r="Y116" i="7"/>
  <c r="Y113" i="7"/>
  <c r="Y110" i="7"/>
  <c r="Y107" i="7"/>
  <c r="Y104" i="7"/>
  <c r="Y103" i="7"/>
  <c r="Y100" i="7"/>
  <c r="Y99" i="7"/>
  <c r="Y96" i="7"/>
  <c r="Y93" i="7"/>
  <c r="Y92" i="7"/>
  <c r="Y91" i="7"/>
  <c r="Y90" i="7"/>
  <c r="Y87" i="7"/>
  <c r="Y86" i="7"/>
  <c r="Y83" i="7"/>
  <c r="Y80" i="7"/>
  <c r="Y77" i="7"/>
  <c r="Y74" i="7"/>
  <c r="Y71" i="7"/>
  <c r="Y70" i="7"/>
  <c r="Y69" i="7"/>
  <c r="Y68" i="7"/>
  <c r="Y64" i="7"/>
  <c r="Y63" i="7"/>
  <c r="Y62" i="7"/>
  <c r="Y59" i="7"/>
  <c r="Y56" i="7"/>
  <c r="Y53" i="7"/>
  <c r="Y52" i="7"/>
  <c r="Y51" i="7"/>
  <c r="Y50" i="7"/>
  <c r="K87" i="7"/>
  <c r="K84" i="7"/>
  <c r="K78" i="7"/>
  <c r="K76" i="7"/>
  <c r="K75" i="7"/>
  <c r="K74" i="7"/>
  <c r="K73" i="7"/>
  <c r="Y36" i="7"/>
  <c r="K72" i="7"/>
  <c r="K71" i="7"/>
  <c r="K70" i="7"/>
  <c r="Y47" i="7"/>
  <c r="Y46" i="7"/>
  <c r="K66" i="7"/>
  <c r="Y43" i="7"/>
  <c r="Y40" i="7"/>
  <c r="K62" i="7"/>
  <c r="Y39" i="7"/>
  <c r="K61" i="7"/>
  <c r="K60" i="7"/>
  <c r="K59" i="7"/>
  <c r="Y35" i="7"/>
  <c r="K58" i="7"/>
  <c r="K57" i="7"/>
  <c r="K56" i="7"/>
  <c r="Y32" i="7"/>
  <c r="K55" i="7"/>
  <c r="Y31" i="7"/>
  <c r="K54" i="7"/>
  <c r="Y28" i="7"/>
  <c r="K49" i="7"/>
  <c r="Y25" i="7"/>
  <c r="R27" i="7"/>
  <c r="K48" i="7"/>
  <c r="Y24" i="7"/>
  <c r="K47" i="7"/>
  <c r="Y23" i="7"/>
  <c r="K46" i="7"/>
  <c r="Y22" i="7"/>
  <c r="R24" i="7"/>
  <c r="K45" i="7"/>
  <c r="K44" i="7"/>
  <c r="K43" i="7"/>
  <c r="Y19" i="7"/>
  <c r="R21" i="7"/>
  <c r="K42" i="7"/>
  <c r="R20" i="7"/>
  <c r="R19" i="7"/>
  <c r="Y16" i="7"/>
  <c r="R18" i="7"/>
  <c r="K17" i="7"/>
  <c r="K38" i="7"/>
  <c r="K37" i="7"/>
  <c r="Y13" i="7"/>
  <c r="R15" i="7"/>
  <c r="K36" i="7"/>
  <c r="Y12" i="7"/>
  <c r="R14" i="7"/>
  <c r="K14" i="7"/>
  <c r="K35" i="7"/>
  <c r="Y11" i="7"/>
  <c r="K13" i="7"/>
  <c r="K34" i="7"/>
  <c r="Y10" i="7"/>
  <c r="K12" i="7"/>
  <c r="K33" i="7"/>
  <c r="D31" i="7"/>
  <c r="R11" i="7"/>
  <c r="K11" i="7"/>
  <c r="K32" i="7"/>
  <c r="D30" i="7"/>
  <c r="K10" i="7"/>
  <c r="K31" i="7"/>
  <c r="D29" i="7"/>
  <c r="K9" i="7"/>
  <c r="K30" i="7"/>
  <c r="D28" i="7"/>
  <c r="R8" i="7"/>
  <c r="K8" i="7"/>
  <c r="K29" i="7"/>
  <c r="D27" i="7"/>
  <c r="R7" i="7"/>
  <c r="K7" i="7"/>
  <c r="K28" i="7"/>
  <c r="D26" i="7"/>
  <c r="Y6" i="7"/>
  <c r="R6" i="7"/>
  <c r="K6" i="7"/>
  <c r="K27" i="7"/>
  <c r="D25" i="7"/>
  <c r="Y5" i="7"/>
  <c r="K5" i="7"/>
  <c r="K26" i="7"/>
  <c r="D24" i="7"/>
  <c r="Y4" i="7"/>
  <c r="K4" i="7"/>
  <c r="K25" i="7"/>
  <c r="D23" i="7"/>
  <c r="Y3" i="7"/>
  <c r="R3" i="7"/>
  <c r="K3" i="7"/>
  <c r="D22" i="7"/>
  <c r="Y2" i="7"/>
  <c r="D8" i="21"/>
  <c r="D11" i="21"/>
  <c r="D12" i="21"/>
  <c r="D13" i="21"/>
  <c r="D17" i="21"/>
  <c r="D18" i="21"/>
  <c r="D19" i="21"/>
  <c r="K10" i="3"/>
  <c r="K13" i="3"/>
  <c r="K14" i="3"/>
  <c r="K15" i="3"/>
  <c r="K16" i="3"/>
  <c r="K17" i="3"/>
  <c r="K20" i="3"/>
  <c r="K21" i="3"/>
  <c r="K22" i="3"/>
  <c r="K23" i="3"/>
  <c r="K26" i="3"/>
  <c r="K29" i="3"/>
  <c r="K32" i="3"/>
  <c r="K35" i="3"/>
  <c r="K38" i="3"/>
  <c r="K39" i="3"/>
  <c r="J29" i="4"/>
  <c r="D20" i="25" l="1"/>
  <c r="D17" i="25"/>
  <c r="D14" i="25"/>
  <c r="D13" i="25"/>
  <c r="D10" i="25"/>
  <c r="D7" i="25"/>
  <c r="D4" i="25"/>
  <c r="D3" i="25"/>
  <c r="D2" i="25"/>
  <c r="D12" i="15"/>
  <c r="D11" i="15"/>
  <c r="D10" i="15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J5" i="23"/>
  <c r="J4" i="23"/>
  <c r="J3" i="23"/>
  <c r="J2" i="23"/>
  <c r="D40" i="23"/>
  <c r="D37" i="23"/>
  <c r="D34" i="23"/>
  <c r="D33" i="23"/>
  <c r="D30" i="23"/>
  <c r="D27" i="23"/>
  <c r="D26" i="23"/>
  <c r="D23" i="23"/>
  <c r="D22" i="23"/>
  <c r="D19" i="23"/>
  <c r="D16" i="23"/>
  <c r="D15" i="23"/>
  <c r="D12" i="23"/>
  <c r="D9" i="23"/>
  <c r="D8" i="23"/>
  <c r="D7" i="23"/>
  <c r="D6" i="23"/>
  <c r="D5" i="23"/>
  <c r="D4" i="23"/>
  <c r="D3" i="23"/>
  <c r="D2" i="23"/>
  <c r="R185" i="9" l="1"/>
  <c r="R182" i="9"/>
  <c r="R179" i="9"/>
  <c r="R176" i="9"/>
  <c r="R173" i="9"/>
  <c r="R172" i="9"/>
  <c r="R169" i="9"/>
  <c r="R166" i="9"/>
  <c r="R163" i="9"/>
  <c r="R160" i="9"/>
  <c r="R157" i="9"/>
  <c r="R154" i="9"/>
  <c r="R151" i="9"/>
  <c r="R147" i="9"/>
  <c r="R143" i="9"/>
  <c r="R142" i="9"/>
  <c r="R139" i="9"/>
  <c r="R136" i="9"/>
  <c r="R135" i="9"/>
  <c r="R132" i="9"/>
  <c r="R131" i="9"/>
  <c r="R128" i="9"/>
  <c r="R125" i="9"/>
  <c r="R122" i="9"/>
  <c r="R119" i="9"/>
  <c r="R118" i="9"/>
  <c r="R115" i="9"/>
  <c r="R112" i="9"/>
  <c r="R109" i="9"/>
  <c r="R108" i="9"/>
  <c r="R105" i="9"/>
  <c r="R104" i="9"/>
  <c r="R103" i="9"/>
  <c r="R102" i="9"/>
  <c r="R101" i="9"/>
  <c r="R98" i="9"/>
  <c r="R95" i="9"/>
  <c r="R94" i="9"/>
  <c r="R93" i="9"/>
  <c r="R92" i="9"/>
  <c r="R89" i="9"/>
  <c r="R86" i="9"/>
  <c r="R83" i="9"/>
  <c r="R82" i="9"/>
  <c r="R81" i="9"/>
  <c r="R80" i="9"/>
  <c r="R77" i="9"/>
  <c r="R76" i="9"/>
  <c r="R75" i="9"/>
  <c r="R72" i="9"/>
  <c r="R71" i="9"/>
  <c r="R68" i="9"/>
  <c r="R67" i="9"/>
  <c r="R64" i="9"/>
  <c r="R61" i="9"/>
  <c r="R58" i="9"/>
  <c r="R55" i="9"/>
  <c r="R52" i="9"/>
  <c r="R49" i="9"/>
  <c r="R48" i="9"/>
  <c r="R45" i="9"/>
  <c r="R42" i="9"/>
  <c r="R39" i="9"/>
  <c r="R36" i="9"/>
  <c r="R35" i="9"/>
  <c r="R34" i="9"/>
  <c r="R31" i="9"/>
  <c r="R30" i="9"/>
  <c r="R27" i="9"/>
  <c r="R24" i="9"/>
  <c r="R23" i="9"/>
  <c r="R22" i="9"/>
  <c r="R19" i="9"/>
  <c r="R16" i="9"/>
  <c r="R13" i="9"/>
  <c r="R10" i="9"/>
  <c r="Y13" i="9"/>
  <c r="Y4" i="9"/>
  <c r="Y5" i="9"/>
  <c r="Y6" i="9"/>
  <c r="Y7" i="9"/>
  <c r="Y8" i="9"/>
  <c r="Y9" i="9"/>
  <c r="Y10" i="9"/>
  <c r="Y3" i="9"/>
  <c r="R3" i="9"/>
  <c r="R4" i="9"/>
  <c r="R5" i="9"/>
  <c r="R6" i="9"/>
  <c r="R7" i="9"/>
  <c r="K41" i="9"/>
  <c r="K38" i="9"/>
  <c r="K37" i="9"/>
  <c r="K34" i="9"/>
  <c r="K31" i="9"/>
  <c r="K30" i="9"/>
  <c r="K27" i="9"/>
  <c r="K24" i="9"/>
  <c r="K21" i="9"/>
  <c r="K18" i="9"/>
  <c r="K17" i="9"/>
  <c r="K14" i="9"/>
  <c r="K11" i="9"/>
  <c r="K10" i="9"/>
  <c r="K7" i="9"/>
  <c r="K3" i="9"/>
  <c r="D38" i="9"/>
  <c r="D39" i="9"/>
  <c r="D37" i="9"/>
  <c r="D25" i="9"/>
  <c r="D26" i="9"/>
  <c r="D27" i="9"/>
  <c r="D28" i="9"/>
  <c r="D29" i="9"/>
  <c r="D30" i="9"/>
  <c r="D31" i="9"/>
  <c r="D32" i="9"/>
  <c r="D33" i="9"/>
  <c r="D34" i="9"/>
  <c r="D24" i="9"/>
  <c r="D21" i="9"/>
  <c r="D20" i="9"/>
  <c r="D17" i="9"/>
  <c r="D16" i="9"/>
  <c r="D3" i="9"/>
  <c r="D4" i="9"/>
  <c r="D5" i="9"/>
  <c r="D6" i="9"/>
  <c r="D7" i="9"/>
  <c r="D8" i="9"/>
  <c r="D9" i="9"/>
  <c r="D10" i="9"/>
  <c r="D11" i="9"/>
  <c r="D12" i="9"/>
  <c r="D13" i="9"/>
  <c r="D2" i="9"/>
  <c r="K23" i="13"/>
  <c r="K20" i="13"/>
  <c r="D36" i="14"/>
  <c r="D35" i="14"/>
  <c r="D10" i="14"/>
  <c r="D9" i="14"/>
  <c r="D8" i="14"/>
  <c r="D7" i="14"/>
  <c r="D6" i="14"/>
  <c r="D5" i="14"/>
  <c r="D4" i="14"/>
  <c r="D3" i="14"/>
  <c r="D16" i="14"/>
  <c r="K14" i="16"/>
  <c r="K13" i="16"/>
  <c r="K4" i="16"/>
  <c r="K5" i="16"/>
  <c r="K6" i="16"/>
  <c r="K7" i="16"/>
  <c r="K8" i="16"/>
  <c r="K9" i="16"/>
  <c r="K3" i="16"/>
  <c r="D18" i="16"/>
  <c r="D13" i="16"/>
  <c r="D14" i="16"/>
  <c r="D15" i="16"/>
  <c r="D12" i="16"/>
  <c r="D3" i="16"/>
  <c r="D4" i="16"/>
  <c r="D5" i="16"/>
  <c r="D6" i="16"/>
  <c r="D7" i="16"/>
  <c r="D8" i="16"/>
  <c r="D9" i="16"/>
  <c r="D2" i="16"/>
  <c r="R12" i="15"/>
  <c r="R9" i="15"/>
  <c r="R8" i="15"/>
  <c r="R5" i="15"/>
  <c r="R4" i="15"/>
  <c r="R3" i="15"/>
  <c r="K44" i="15"/>
  <c r="K43" i="15"/>
  <c r="K40" i="15"/>
  <c r="K39" i="15"/>
  <c r="K36" i="15"/>
  <c r="K35" i="15"/>
  <c r="K32" i="15"/>
  <c r="K31" i="15"/>
  <c r="K28" i="15"/>
  <c r="K25" i="15"/>
  <c r="K24" i="15"/>
  <c r="K23" i="15"/>
  <c r="K19" i="15"/>
  <c r="K16" i="15"/>
  <c r="K15" i="15"/>
  <c r="K12" i="15"/>
  <c r="K11" i="15"/>
  <c r="K4" i="15"/>
  <c r="K5" i="15"/>
  <c r="K6" i="15"/>
  <c r="K7" i="15"/>
  <c r="K8" i="15"/>
  <c r="K3" i="15"/>
  <c r="D3" i="15"/>
  <c r="D4" i="15"/>
  <c r="D5" i="15"/>
  <c r="D6" i="15"/>
  <c r="D2" i="15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46" i="13"/>
  <c r="D38" i="13"/>
  <c r="D39" i="13"/>
  <c r="D40" i="13"/>
  <c r="D41" i="13"/>
  <c r="D42" i="13"/>
  <c r="D43" i="13"/>
  <c r="D32" i="13"/>
  <c r="D33" i="13"/>
  <c r="D34" i="13"/>
  <c r="D35" i="13"/>
  <c r="D31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" i="13"/>
  <c r="K17" i="13"/>
  <c r="K14" i="13"/>
  <c r="K3" i="13"/>
  <c r="K4" i="13"/>
  <c r="K5" i="13"/>
  <c r="K6" i="13"/>
  <c r="K7" i="13"/>
  <c r="K8" i="13"/>
  <c r="K9" i="13"/>
  <c r="K10" i="13"/>
  <c r="K11" i="13"/>
  <c r="K2" i="13"/>
  <c r="S6" i="13"/>
  <c r="S5" i="13"/>
  <c r="S4" i="13"/>
  <c r="S3" i="13"/>
  <c r="S2" i="13"/>
  <c r="Y37" i="12"/>
  <c r="Y34" i="12"/>
  <c r="Y31" i="12"/>
  <c r="Y30" i="12"/>
  <c r="Y27" i="12"/>
  <c r="Y24" i="12"/>
  <c r="Y21" i="12"/>
  <c r="Y20" i="12"/>
  <c r="Y17" i="12"/>
  <c r="Y16" i="12"/>
  <c r="Y13" i="12"/>
  <c r="Y12" i="12"/>
  <c r="Y3" i="12"/>
  <c r="Y4" i="12"/>
  <c r="Y5" i="12"/>
  <c r="Y6" i="12"/>
  <c r="Y7" i="12"/>
  <c r="Y8" i="12"/>
  <c r="Y9" i="12"/>
  <c r="R10" i="12"/>
  <c r="R11" i="12"/>
  <c r="R4" i="12"/>
  <c r="R5" i="12"/>
  <c r="R6" i="12"/>
  <c r="R3" i="12"/>
  <c r="K15" i="12"/>
  <c r="K12" i="12"/>
  <c r="K11" i="12"/>
  <c r="K4" i="12"/>
  <c r="K5" i="12"/>
  <c r="K6" i="12"/>
  <c r="K7" i="12"/>
  <c r="K3" i="12"/>
  <c r="D11" i="12"/>
  <c r="D3" i="12"/>
  <c r="D4" i="12"/>
  <c r="D5" i="12"/>
  <c r="D6" i="12"/>
  <c r="D7" i="12"/>
  <c r="D8" i="12"/>
  <c r="D2" i="12"/>
  <c r="Z146" i="10"/>
  <c r="Z145" i="10"/>
  <c r="Z142" i="10"/>
  <c r="Z139" i="10"/>
  <c r="Z136" i="10"/>
  <c r="Z133" i="10"/>
  <c r="Z130" i="10"/>
  <c r="Z127" i="10"/>
  <c r="Z126" i="10"/>
  <c r="Z123" i="10"/>
  <c r="Z120" i="10"/>
  <c r="Z117" i="10"/>
  <c r="Z114" i="10"/>
  <c r="Z111" i="10"/>
  <c r="Z108" i="10"/>
  <c r="Z105" i="10"/>
  <c r="Z102" i="10"/>
  <c r="Z101" i="10"/>
  <c r="Z98" i="10"/>
  <c r="Z95" i="10"/>
  <c r="Z92" i="10"/>
  <c r="Z89" i="10"/>
  <c r="Z86" i="10"/>
  <c r="Z85" i="10"/>
  <c r="Z82" i="10"/>
  <c r="Z79" i="10"/>
  <c r="Z76" i="10"/>
  <c r="Z75" i="10"/>
  <c r="Z72" i="10"/>
  <c r="Z68" i="10"/>
  <c r="Z69" i="10"/>
  <c r="Z67" i="10"/>
  <c r="Z64" i="10"/>
  <c r="Z60" i="10"/>
  <c r="Z61" i="10"/>
  <c r="Z59" i="10"/>
  <c r="Z54" i="10"/>
  <c r="Z55" i="10"/>
  <c r="Z56" i="10"/>
  <c r="Z53" i="10"/>
  <c r="Z50" i="10"/>
  <c r="Z47" i="10"/>
  <c r="Z44" i="10"/>
  <c r="Z41" i="10"/>
  <c r="Z40" i="10"/>
  <c r="Z37" i="10"/>
  <c r="Z34" i="10"/>
  <c r="Z33" i="10"/>
  <c r="Z32" i="10"/>
  <c r="Z29" i="10"/>
  <c r="Z26" i="10"/>
  <c r="Z23" i="10"/>
  <c r="Z20" i="10"/>
  <c r="Z17" i="10"/>
  <c r="Z13" i="10"/>
  <c r="Z14" i="10"/>
  <c r="Z12" i="10"/>
  <c r="Z9" i="10"/>
  <c r="Z6" i="10"/>
  <c r="Z3" i="10"/>
  <c r="R147" i="10"/>
  <c r="R146" i="10"/>
  <c r="R145" i="10"/>
  <c r="R142" i="10"/>
  <c r="R139" i="10"/>
  <c r="R136" i="10"/>
  <c r="R133" i="10"/>
  <c r="R130" i="10"/>
  <c r="R127" i="10"/>
  <c r="R124" i="10"/>
  <c r="R121" i="10"/>
  <c r="R118" i="10"/>
  <c r="R115" i="10"/>
  <c r="R112" i="10"/>
  <c r="R109" i="10"/>
  <c r="R108" i="10"/>
  <c r="R107" i="10"/>
  <c r="R104" i="10"/>
  <c r="R101" i="10"/>
  <c r="R98" i="10"/>
  <c r="R95" i="10"/>
  <c r="R94" i="10"/>
  <c r="R91" i="10"/>
  <c r="R90" i="10"/>
  <c r="R87" i="10"/>
  <c r="R86" i="10"/>
  <c r="R83" i="10"/>
  <c r="R80" i="10"/>
  <c r="R77" i="10"/>
  <c r="R76" i="10"/>
  <c r="R75" i="10"/>
  <c r="R72" i="10"/>
  <c r="R69" i="10"/>
  <c r="R68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53" i="10"/>
  <c r="R48" i="10"/>
  <c r="R45" i="10"/>
  <c r="R42" i="10"/>
  <c r="R39" i="10"/>
  <c r="R38" i="10"/>
  <c r="R35" i="10"/>
  <c r="R34" i="10"/>
  <c r="R33" i="10"/>
  <c r="R27" i="10"/>
  <c r="R26" i="10"/>
  <c r="R23" i="10"/>
  <c r="R22" i="10"/>
  <c r="R21" i="10"/>
  <c r="R16" i="10"/>
  <c r="R15" i="10"/>
  <c r="R12" i="10"/>
  <c r="R11" i="10"/>
  <c r="R5" i="10"/>
  <c r="R6" i="10"/>
  <c r="R7" i="10"/>
  <c r="R8" i="10"/>
  <c r="R4" i="10"/>
  <c r="K7" i="10"/>
  <c r="K3" i="10"/>
  <c r="K4" i="10"/>
  <c r="K5" i="10"/>
  <c r="K6" i="10"/>
  <c r="K8" i="10"/>
  <c r="K9" i="10"/>
  <c r="K10" i="10"/>
  <c r="K2" i="10"/>
  <c r="D39" i="10"/>
  <c r="D40" i="10"/>
  <c r="D41" i="10"/>
  <c r="D42" i="10"/>
  <c r="D43" i="10"/>
  <c r="D38" i="10"/>
  <c r="D27" i="10"/>
  <c r="D28" i="10"/>
  <c r="D29" i="10"/>
  <c r="D30" i="10"/>
  <c r="D31" i="10"/>
  <c r="D32" i="10"/>
  <c r="D33" i="10"/>
  <c r="D34" i="10"/>
  <c r="D35" i="10"/>
  <c r="D26" i="10"/>
  <c r="D23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" i="10"/>
  <c r="D18" i="7"/>
  <c r="D17" i="7"/>
  <c r="D3" i="7"/>
  <c r="D4" i="7"/>
  <c r="D5" i="7"/>
  <c r="D6" i="7"/>
  <c r="D7" i="7"/>
  <c r="D8" i="7"/>
  <c r="D9" i="7"/>
  <c r="D10" i="7"/>
  <c r="D11" i="7"/>
  <c r="D12" i="7"/>
  <c r="D13" i="7"/>
  <c r="D14" i="7"/>
  <c r="D2" i="7"/>
  <c r="AF2" i="6"/>
  <c r="AF3" i="6"/>
  <c r="AF4" i="6"/>
  <c r="Y48" i="6"/>
  <c r="Y45" i="6"/>
  <c r="Y44" i="6"/>
  <c r="Y41" i="6"/>
  <c r="Y38" i="6"/>
  <c r="Y33" i="6"/>
  <c r="Y34" i="6"/>
  <c r="Y35" i="6"/>
  <c r="Y32" i="6"/>
  <c r="Y29" i="6"/>
  <c r="Y28" i="6"/>
  <c r="Y23" i="6"/>
  <c r="Y24" i="6"/>
  <c r="Y25" i="6"/>
  <c r="Y22" i="6"/>
  <c r="Y11" i="6"/>
  <c r="Y12" i="6"/>
  <c r="Y13" i="6"/>
  <c r="Y14" i="6"/>
  <c r="Y15" i="6"/>
  <c r="Y16" i="6"/>
  <c r="Y17" i="6"/>
  <c r="Y18" i="6"/>
  <c r="Y10" i="6"/>
  <c r="Y3" i="6"/>
  <c r="Y4" i="6"/>
  <c r="Y5" i="6"/>
  <c r="Y6" i="6"/>
  <c r="Y7" i="6"/>
  <c r="Y2" i="6"/>
  <c r="R30" i="6"/>
  <c r="R27" i="6"/>
  <c r="R24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" i="6"/>
  <c r="K53" i="6"/>
  <c r="K52" i="6"/>
  <c r="K51" i="6"/>
  <c r="K50" i="6"/>
  <c r="K46" i="6"/>
  <c r="K43" i="6"/>
  <c r="K42" i="6"/>
  <c r="K41" i="6"/>
  <c r="K40" i="6"/>
  <c r="K37" i="6"/>
  <c r="K34" i="6"/>
  <c r="K33" i="6"/>
  <c r="K26" i="6"/>
  <c r="K27" i="6"/>
  <c r="K28" i="6"/>
  <c r="K29" i="6"/>
  <c r="K30" i="6"/>
  <c r="K23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R143" i="5"/>
  <c r="R140" i="5"/>
  <c r="R137" i="5"/>
  <c r="R134" i="5"/>
  <c r="R131" i="5"/>
  <c r="R128" i="5"/>
  <c r="R125" i="5"/>
  <c r="R122" i="5"/>
  <c r="R119" i="5"/>
  <c r="R116" i="5"/>
  <c r="R113" i="5"/>
  <c r="R110" i="5"/>
  <c r="R107" i="5"/>
  <c r="R104" i="5"/>
  <c r="R101" i="5"/>
  <c r="R100" i="5"/>
  <c r="R97" i="5"/>
  <c r="R96" i="5"/>
  <c r="R93" i="5"/>
  <c r="R92" i="5"/>
  <c r="R88" i="5"/>
  <c r="R89" i="5"/>
  <c r="R85" i="5"/>
  <c r="R82" i="5"/>
  <c r="R79" i="5"/>
  <c r="R76" i="5"/>
  <c r="R73" i="5"/>
  <c r="R70" i="5"/>
  <c r="R67" i="5"/>
  <c r="R64" i="5"/>
  <c r="R63" i="5"/>
  <c r="R60" i="5"/>
  <c r="R57" i="5"/>
  <c r="R56" i="5"/>
  <c r="R52" i="5"/>
  <c r="R53" i="5"/>
  <c r="R49" i="5"/>
  <c r="R46" i="5"/>
  <c r="R43" i="5"/>
  <c r="R42" i="5"/>
  <c r="R39" i="5"/>
  <c r="R38" i="5"/>
  <c r="R37" i="5"/>
  <c r="R34" i="5"/>
  <c r="R30" i="5"/>
  <c r="R31" i="5"/>
  <c r="R27" i="5"/>
  <c r="R26" i="5"/>
  <c r="R23" i="5"/>
  <c r="R22" i="5"/>
  <c r="R21" i="5"/>
  <c r="R18" i="5"/>
  <c r="R15" i="5"/>
  <c r="R14" i="5"/>
  <c r="R11" i="5"/>
  <c r="R10" i="5"/>
  <c r="R7" i="5"/>
  <c r="R4" i="5"/>
  <c r="Y8" i="5"/>
  <c r="Y5" i="5"/>
  <c r="Y4" i="5"/>
  <c r="K28" i="5"/>
  <c r="K25" i="5"/>
  <c r="K24" i="5"/>
  <c r="K21" i="5"/>
  <c r="K18" i="5"/>
  <c r="K17" i="5"/>
  <c r="K14" i="5"/>
  <c r="K11" i="5"/>
  <c r="K8" i="5"/>
  <c r="K5" i="5"/>
  <c r="K4" i="5"/>
  <c r="D5" i="5"/>
  <c r="D4" i="5"/>
  <c r="AB8" i="4"/>
  <c r="AB5" i="4"/>
  <c r="AB2" i="4"/>
  <c r="V4" i="4"/>
  <c r="V5" i="4"/>
  <c r="V3" i="4"/>
  <c r="P26" i="4"/>
  <c r="P20" i="4"/>
  <c r="P21" i="4"/>
  <c r="P22" i="4"/>
  <c r="P23" i="4"/>
  <c r="P19" i="4"/>
  <c r="P15" i="4"/>
  <c r="P14" i="4"/>
  <c r="P6" i="4"/>
  <c r="P7" i="4"/>
  <c r="P8" i="4"/>
  <c r="P9" i="4"/>
  <c r="P10" i="4"/>
  <c r="P11" i="4"/>
  <c r="P5" i="4"/>
  <c r="P2" i="4"/>
  <c r="J54" i="4"/>
  <c r="J53" i="4"/>
  <c r="J50" i="4"/>
  <c r="J49" i="4"/>
  <c r="J44" i="4"/>
  <c r="J45" i="4"/>
  <c r="J46" i="4"/>
  <c r="J43" i="4"/>
  <c r="J40" i="4"/>
  <c r="J33" i="4"/>
  <c r="J34" i="4"/>
  <c r="J35" i="4"/>
  <c r="J36" i="4"/>
  <c r="J37" i="4"/>
  <c r="J32" i="4"/>
  <c r="J28" i="4"/>
  <c r="J22" i="4"/>
  <c r="J23" i="4"/>
  <c r="J24" i="4"/>
  <c r="J25" i="4"/>
  <c r="J21" i="4"/>
  <c r="J13" i="4"/>
  <c r="J14" i="4"/>
  <c r="J15" i="4"/>
  <c r="J16" i="4"/>
  <c r="J17" i="4"/>
  <c r="J18" i="4"/>
  <c r="J12" i="4"/>
  <c r="J3" i="4"/>
  <c r="J4" i="4"/>
  <c r="J5" i="4"/>
  <c r="J6" i="4"/>
  <c r="J7" i="4"/>
  <c r="J8" i="4"/>
  <c r="J9" i="4"/>
  <c r="J2" i="4"/>
  <c r="D35" i="4"/>
  <c r="D36" i="4"/>
  <c r="D34" i="4"/>
  <c r="D30" i="4"/>
  <c r="D28" i="4"/>
  <c r="D29" i="4"/>
  <c r="D16" i="4"/>
  <c r="D17" i="4"/>
  <c r="D18" i="4"/>
  <c r="D19" i="4"/>
  <c r="D20" i="4"/>
  <c r="D21" i="4"/>
  <c r="D22" i="4"/>
  <c r="D23" i="4"/>
  <c r="D24" i="4"/>
  <c r="D25" i="4"/>
  <c r="D15" i="4"/>
  <c r="D4" i="4"/>
  <c r="D5" i="4"/>
  <c r="D6" i="4"/>
  <c r="D7" i="4"/>
  <c r="D8" i="4"/>
  <c r="D9" i="4"/>
  <c r="D10" i="4"/>
  <c r="D11" i="4"/>
  <c r="D3" i="4"/>
  <c r="R7" i="3"/>
  <c r="R6" i="3"/>
  <c r="R5" i="3"/>
  <c r="K7" i="3"/>
  <c r="K6" i="3"/>
  <c r="D14" i="3"/>
  <c r="D3" i="3"/>
  <c r="D4" i="3"/>
  <c r="D5" i="3"/>
  <c r="D6" i="3"/>
  <c r="D7" i="3"/>
  <c r="D8" i="3"/>
  <c r="D9" i="3"/>
  <c r="D10" i="3"/>
  <c r="D11" i="3"/>
  <c r="D2" i="3"/>
  <c r="D18" i="2"/>
  <c r="D19" i="2"/>
  <c r="D20" i="2"/>
  <c r="D17" i="2"/>
  <c r="D2" i="2"/>
  <c r="D3" i="2"/>
  <c r="D4" i="2"/>
  <c r="D5" i="2"/>
  <c r="D6" i="2"/>
  <c r="D7" i="2"/>
  <c r="D8" i="2"/>
  <c r="D9" i="2"/>
  <c r="D10" i="2"/>
  <c r="D11" i="2"/>
  <c r="D12" i="2"/>
  <c r="Q147" i="11"/>
  <c r="Q144" i="11"/>
  <c r="Q141" i="11"/>
  <c r="Q138" i="11"/>
  <c r="Q135" i="11"/>
  <c r="Q132" i="11"/>
  <c r="Q129" i="11"/>
  <c r="Q126" i="11"/>
  <c r="Q123" i="11"/>
  <c r="Q122" i="11"/>
  <c r="Q119" i="11"/>
  <c r="Q116" i="11"/>
  <c r="Q113" i="11"/>
  <c r="Q110" i="11"/>
  <c r="Q107" i="11"/>
  <c r="Q104" i="11"/>
  <c r="Q101" i="11"/>
  <c r="Q98" i="11"/>
  <c r="Q95" i="11"/>
  <c r="Q92" i="11"/>
  <c r="Q91" i="11"/>
  <c r="Q88" i="11"/>
  <c r="Q85" i="11"/>
  <c r="Q82" i="11"/>
  <c r="Q79" i="11"/>
  <c r="Q76" i="11"/>
  <c r="Q73" i="11"/>
  <c r="Q70" i="11"/>
  <c r="Q67" i="11"/>
  <c r="Q64" i="11"/>
  <c r="Q61" i="11"/>
  <c r="Q60" i="11"/>
  <c r="Q57" i="11"/>
  <c r="Q54" i="11"/>
  <c r="Q53" i="11"/>
  <c r="Q50" i="11"/>
  <c r="Q47" i="11"/>
  <c r="Q44" i="11"/>
  <c r="Q41" i="11"/>
  <c r="Q38" i="11"/>
  <c r="Q35" i="11"/>
  <c r="Q34" i="11"/>
  <c r="Q33" i="11"/>
  <c r="Q30" i="11"/>
  <c r="Q29" i="11"/>
  <c r="Q26" i="11"/>
  <c r="Q25" i="11"/>
  <c r="Q22" i="11"/>
  <c r="Q21" i="11"/>
  <c r="Q18" i="11"/>
  <c r="Q17" i="11"/>
  <c r="Q12" i="11"/>
  <c r="Q13" i="11"/>
  <c r="Q14" i="11"/>
  <c r="Q11" i="11"/>
  <c r="Q5" i="11"/>
  <c r="Q6" i="11"/>
  <c r="Q7" i="11"/>
  <c r="Q4" i="11"/>
  <c r="J108" i="11"/>
  <c r="J105" i="11"/>
  <c r="J104" i="11"/>
  <c r="J101" i="11"/>
  <c r="J98" i="11"/>
  <c r="J97" i="11"/>
  <c r="J94" i="11"/>
  <c r="J93" i="11"/>
  <c r="J90" i="11"/>
  <c r="J89" i="11"/>
  <c r="J88" i="11"/>
  <c r="J87" i="11"/>
  <c r="J84" i="11"/>
  <c r="J81" i="11"/>
  <c r="J78" i="11"/>
  <c r="J75" i="11"/>
  <c r="J72" i="11"/>
  <c r="J69" i="11"/>
  <c r="J66" i="11"/>
  <c r="J63" i="11"/>
  <c r="J62" i="11"/>
  <c r="J61" i="11"/>
  <c r="J58" i="11"/>
  <c r="J55" i="11"/>
  <c r="J52" i="11"/>
  <c r="J49" i="11"/>
  <c r="J48" i="11"/>
  <c r="J45" i="11"/>
  <c r="J42" i="11"/>
  <c r="J41" i="11"/>
  <c r="J38" i="11"/>
  <c r="J37" i="11"/>
  <c r="J34" i="11"/>
  <c r="J33" i="11"/>
  <c r="J30" i="11"/>
  <c r="J29" i="11"/>
  <c r="J28" i="11"/>
  <c r="J25" i="11"/>
  <c r="J24" i="11"/>
  <c r="J20" i="11"/>
  <c r="J21" i="11"/>
  <c r="J19" i="11"/>
  <c r="J16" i="11"/>
  <c r="J13" i="11"/>
  <c r="J10" i="11"/>
  <c r="J5" i="11"/>
  <c r="J6" i="11"/>
  <c r="J7" i="11"/>
  <c r="J4" i="11"/>
  <c r="D28" i="11"/>
  <c r="D24" i="11"/>
  <c r="D25" i="11"/>
  <c r="D23" i="11"/>
  <c r="D15" i="11"/>
  <c r="D16" i="11"/>
  <c r="D17" i="11"/>
  <c r="D18" i="11"/>
  <c r="D19" i="11"/>
  <c r="D20" i="11"/>
  <c r="D14" i="11"/>
  <c r="D3" i="11"/>
  <c r="D4" i="11"/>
  <c r="D5" i="11"/>
  <c r="D6" i="11"/>
  <c r="D7" i="11"/>
  <c r="D8" i="11"/>
  <c r="D9" i="11"/>
  <c r="D10" i="11"/>
  <c r="D11" i="11"/>
  <c r="D2" i="11"/>
  <c r="D23" i="17"/>
  <c r="D22" i="17"/>
  <c r="D13" i="17"/>
  <c r="D14" i="17"/>
  <c r="D15" i="17"/>
  <c r="D16" i="17"/>
  <c r="D17" i="17"/>
  <c r="D18" i="17"/>
  <c r="D19" i="17"/>
  <c r="D12" i="17"/>
  <c r="D3" i="17"/>
  <c r="D4" i="17"/>
  <c r="D5" i="17"/>
  <c r="D6" i="17"/>
  <c r="D7" i="17"/>
  <c r="D8" i="17"/>
  <c r="D2" i="17"/>
  <c r="D51" i="14"/>
  <c r="D54" i="14"/>
  <c r="D20" i="14"/>
  <c r="D19" i="14"/>
  <c r="D15" i="14"/>
  <c r="D14" i="14"/>
  <c r="D13" i="14"/>
  <c r="D39" i="14"/>
  <c r="D23" i="14"/>
  <c r="D24" i="14"/>
  <c r="D25" i="14"/>
  <c r="D26" i="14"/>
  <c r="D27" i="14"/>
  <c r="D28" i="14"/>
  <c r="D48" i="14"/>
  <c r="D47" i="14"/>
  <c r="D46" i="14"/>
  <c r="D45" i="14"/>
  <c r="D44" i="14"/>
  <c r="D43" i="14"/>
  <c r="D42" i="14"/>
  <c r="D31" i="14"/>
  <c r="D32" i="14"/>
  <c r="D3" i="21"/>
  <c r="D4" i="21"/>
  <c r="D5" i="21"/>
  <c r="D2" i="21"/>
  <c r="R9" i="21"/>
  <c r="R5" i="21"/>
  <c r="R2" i="21"/>
  <c r="K8" i="21"/>
  <c r="K3" i="21"/>
  <c r="K4" i="21"/>
  <c r="K2" i="21"/>
  <c r="K18" i="21"/>
  <c r="K17" i="21"/>
  <c r="K16" i="21"/>
  <c r="K15" i="21"/>
  <c r="K14" i="21"/>
  <c r="K13" i="21"/>
  <c r="K12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2" i="22"/>
</calcChain>
</file>

<file path=xl/sharedStrings.xml><?xml version="1.0" encoding="utf-8"?>
<sst xmlns="http://schemas.openxmlformats.org/spreadsheetml/2006/main" count="4978" uniqueCount="2597">
  <si>
    <t>форекс</t>
  </si>
  <si>
    <t>форекс советники</t>
  </si>
  <si>
    <t>стратегии форекс</t>
  </si>
  <si>
    <t>индикаторы форекс</t>
  </si>
  <si>
    <t>форекс для начинающих</t>
  </si>
  <si>
    <t>прогноз форекс</t>
  </si>
  <si>
    <t>рынок форекс</t>
  </si>
  <si>
    <t>как зарабатывать на форекс</t>
  </si>
  <si>
    <t>как заработать на форекс</t>
  </si>
  <si>
    <t>новости форекс</t>
  </si>
  <si>
    <t>форекс видео</t>
  </si>
  <si>
    <t>форекс форум</t>
  </si>
  <si>
    <t>графики форекс</t>
  </si>
  <si>
    <t>форекс анализ</t>
  </si>
  <si>
    <t>заработок на форекс</t>
  </si>
  <si>
    <t>форекс аналитика</t>
  </si>
  <si>
    <t>форекс бонус</t>
  </si>
  <si>
    <t>трейдеры форекс</t>
  </si>
  <si>
    <t>форекс советники бесплатно</t>
  </si>
  <si>
    <t>бесплатные советники форекс</t>
  </si>
  <si>
    <t>календарь форекс</t>
  </si>
  <si>
    <t>форекс курсы валют</t>
  </si>
  <si>
    <t>котировки форекс</t>
  </si>
  <si>
    <t>форекс обучение</t>
  </si>
  <si>
    <t>сигналы форекс</t>
  </si>
  <si>
    <t>сайт форекс</t>
  </si>
  <si>
    <t>форекс программы</t>
  </si>
  <si>
    <t>роботы форекс</t>
  </si>
  <si>
    <t>книги форекс</t>
  </si>
  <si>
    <t>сессии форекс</t>
  </si>
  <si>
    <t>форекс графики онлайн</t>
  </si>
  <si>
    <t>торговая система форекс</t>
  </si>
  <si>
    <t>доллар на форекс</t>
  </si>
  <si>
    <t>экономический календарь форекс</t>
  </si>
  <si>
    <t>прогноз форекс на сегодня</t>
  </si>
  <si>
    <t>торговые стратегии форекс</t>
  </si>
  <si>
    <t>как торговать на форексе</t>
  </si>
  <si>
    <t>торги на форекс</t>
  </si>
  <si>
    <t>форекс золото</t>
  </si>
  <si>
    <t>лучшие советники форекс</t>
  </si>
  <si>
    <t>курсы форекс онлайн</t>
  </si>
  <si>
    <t>технический анализ форекс</t>
  </si>
  <si>
    <t>доверительное управление форекс</t>
  </si>
  <si>
    <t>советники форекс отзывы</t>
  </si>
  <si>
    <t>форекс демо счет</t>
  </si>
  <si>
    <t>объем форекс</t>
  </si>
  <si>
    <t>бонусы форекс 2013</t>
  </si>
  <si>
    <t>котировки онлайн форекс</t>
  </si>
  <si>
    <t>ордера форекс</t>
  </si>
  <si>
    <t>торговые сессии форекс</t>
  </si>
  <si>
    <t>уроки форекс</t>
  </si>
  <si>
    <t>форекс евро доллар</t>
  </si>
  <si>
    <t>прибыльные стратегии форекс</t>
  </si>
  <si>
    <t>советники форекс скачать бесплатно</t>
  </si>
  <si>
    <t>бесплатные советники форекс скачать</t>
  </si>
  <si>
    <t>открыть счет форекс</t>
  </si>
  <si>
    <t>фигуры форекс</t>
  </si>
  <si>
    <t>игра на форексе</t>
  </si>
  <si>
    <t>анализ рынка форекс</t>
  </si>
  <si>
    <t>форекс терминал</t>
  </si>
  <si>
    <t>советники форекс для малых депозитов</t>
  </si>
  <si>
    <t>индикаторы форекс 2013</t>
  </si>
  <si>
    <t>прибыльные форекс советники</t>
  </si>
  <si>
    <t>платформы форекс</t>
  </si>
  <si>
    <t>как работать на форекс</t>
  </si>
  <si>
    <t>евро на форекс</t>
  </si>
  <si>
    <t>можно ли заработать на форекс</t>
  </si>
  <si>
    <t>можно ли зарабатывать на форексе</t>
  </si>
  <si>
    <t>форекс часы</t>
  </si>
  <si>
    <t>экономические новости форекс</t>
  </si>
  <si>
    <t>курс евро форекс</t>
  </si>
  <si>
    <t>лучшие индикаторы форекс</t>
  </si>
  <si>
    <t>новости форекс онлайн</t>
  </si>
  <si>
    <t>уроки форекс видео</t>
  </si>
  <si>
    <t>как играть на форексе</t>
  </si>
  <si>
    <t>форекс для чайников</t>
  </si>
  <si>
    <t>личный кабинет форекс</t>
  </si>
  <si>
    <t>сколько зарабатывают на форекс</t>
  </si>
  <si>
    <t>реально ли зарабатывать на форексе</t>
  </si>
  <si>
    <t>реально ли заработать на форекс</t>
  </si>
  <si>
    <t>советники форекс 2013</t>
  </si>
  <si>
    <t>лучшие стратегии форекс</t>
  </si>
  <si>
    <t>торговые сигналы форекс</t>
  </si>
  <si>
    <t>стратегии форекс видео</t>
  </si>
  <si>
    <t>скальпинг на форекс</t>
  </si>
  <si>
    <t>налоги форекс</t>
  </si>
  <si>
    <t>валютные пары форекс</t>
  </si>
  <si>
    <t>стратегии торговли на форекс</t>
  </si>
  <si>
    <t>расписание форекс</t>
  </si>
  <si>
    <t>конкурсы форекс</t>
  </si>
  <si>
    <t>календарь новостей форекс</t>
  </si>
  <si>
    <t>форекс советники рейтинг</t>
  </si>
  <si>
    <t>курс доллара на форекс</t>
  </si>
  <si>
    <t>календарь рынка форекс</t>
  </si>
  <si>
    <t>своп на форекс</t>
  </si>
  <si>
    <t>курсы валют форекс онлайн</t>
  </si>
  <si>
    <t>форекс время работы</t>
  </si>
  <si>
    <t>форекс суть</t>
  </si>
  <si>
    <t>точные индикаторы форекс</t>
  </si>
  <si>
    <t>прогнозы рынка форекс</t>
  </si>
  <si>
    <t>скрипты форекс</t>
  </si>
  <si>
    <t>объемы на форекс</t>
  </si>
  <si>
    <t>опционы форекс</t>
  </si>
  <si>
    <t>форекс москва</t>
  </si>
  <si>
    <t>обзоры форекс</t>
  </si>
  <si>
    <t>экономический календарь рынка форекс</t>
  </si>
  <si>
    <t>форекс доллар рубль</t>
  </si>
  <si>
    <t>фибоначчи форекс</t>
  </si>
  <si>
    <t>кредитное плечо форекс</t>
  </si>
  <si>
    <t>торговые советники форекс</t>
  </si>
  <si>
    <t>форекс для новичков</t>
  </si>
  <si>
    <t>новости форекс рынка</t>
  </si>
  <si>
    <t>торговые роботы форекс</t>
  </si>
  <si>
    <t>время сессий форекс</t>
  </si>
  <si>
    <t>сколько можно заработать на форексе</t>
  </si>
  <si>
    <t>сколько можно зарабатывать на форекс</t>
  </si>
  <si>
    <t>форекс тестер</t>
  </si>
  <si>
    <t>бесплатные сигналы форекс</t>
  </si>
  <si>
    <t>бесплатно сигналы форекс</t>
  </si>
  <si>
    <t>форекс акции</t>
  </si>
  <si>
    <t>форум трейдеров форекс</t>
  </si>
  <si>
    <t>скальпинг стратегии форекс</t>
  </si>
  <si>
    <t>время торгов на форекс</t>
  </si>
  <si>
    <t>расписание сессий форекс</t>
  </si>
  <si>
    <t>форекс обучение видео</t>
  </si>
  <si>
    <t>форекс памм</t>
  </si>
  <si>
    <t>форекс статьи</t>
  </si>
  <si>
    <t>волновой анализ форекс</t>
  </si>
  <si>
    <t>торговля на форекс видео</t>
  </si>
  <si>
    <t>простые стратегии форекс</t>
  </si>
  <si>
    <t>форекс индикаторы бесплатно</t>
  </si>
  <si>
    <t>бесплатные форекс индикаторы</t>
  </si>
  <si>
    <t>форекс для начинающих видео</t>
  </si>
  <si>
    <t>расписание торгов форекс</t>
  </si>
  <si>
    <t>форекс основы</t>
  </si>
  <si>
    <t>как зарабатывать деньги на форексе</t>
  </si>
  <si>
    <t>как заработать деньги на форексе</t>
  </si>
  <si>
    <t>как на форексе заработать денег</t>
  </si>
  <si>
    <t>фундаментальный анализ форекс</t>
  </si>
  <si>
    <t>автоматическая торговля на форекс</t>
  </si>
  <si>
    <t>торговля на рынке форекс</t>
  </si>
  <si>
    <t>форекс секреты</t>
  </si>
  <si>
    <t>курс доллара форекс онлайн</t>
  </si>
  <si>
    <t>обучение торговле на форекс</t>
  </si>
  <si>
    <t>риски форекс</t>
  </si>
  <si>
    <t>форекс аналитика прогнозы</t>
  </si>
  <si>
    <t>расписание торговых сессий форекс</t>
  </si>
  <si>
    <t>инвестиции в форекс</t>
  </si>
  <si>
    <t>отложенные ордера форекс</t>
  </si>
  <si>
    <t>скачать форекс программу</t>
  </si>
  <si>
    <t>форекс мт4</t>
  </si>
  <si>
    <t>история форекс</t>
  </si>
  <si>
    <t>дивергенция форекс</t>
  </si>
  <si>
    <t>форекс литература</t>
  </si>
  <si>
    <t>календарь экономических новостей форекс</t>
  </si>
  <si>
    <t>индикатор объема форекс</t>
  </si>
  <si>
    <t>новые индикаторы форекс</t>
  </si>
  <si>
    <t>аналитика форекс на сегодня</t>
  </si>
  <si>
    <t>новейшие индикаторы форекс</t>
  </si>
  <si>
    <t>точные сигналы форекс</t>
  </si>
  <si>
    <t>советник форекс stelz</t>
  </si>
  <si>
    <t>торговые платформы форекс</t>
  </si>
  <si>
    <t>паттерны форекс</t>
  </si>
  <si>
    <t>стратегии форекс 2013</t>
  </si>
  <si>
    <t>форекс с ноля</t>
  </si>
  <si>
    <t>форекс отзывы форум</t>
  </si>
  <si>
    <t>индикаторы форекс без перерисовки</t>
  </si>
  <si>
    <t>форум советники форекс</t>
  </si>
  <si>
    <t>не перерисовывающиеся индикаторы форекс</t>
  </si>
  <si>
    <t>дневные стратегии форекс</t>
  </si>
  <si>
    <t>индексы форекс</t>
  </si>
  <si>
    <t>советники форекс ilan</t>
  </si>
  <si>
    <t>правила форекс</t>
  </si>
  <si>
    <t>форекс глаз</t>
  </si>
  <si>
    <t>во сколько открывается форекс</t>
  </si>
  <si>
    <t>форекс от первого лица</t>
  </si>
  <si>
    <t>памм счета форекс</t>
  </si>
  <si>
    <t>форекс это просто</t>
  </si>
  <si>
    <t>реальный заработок на форекс</t>
  </si>
  <si>
    <t>форекс книги скачать бесплатно</t>
  </si>
  <si>
    <t>стратегии форекс бесплатно</t>
  </si>
  <si>
    <t>бесплатные стратегии форекс</t>
  </si>
  <si>
    <t>форекс курс доллара к рублю</t>
  </si>
  <si>
    <t>обзор рынка форекс</t>
  </si>
  <si>
    <t>фракталы форекс</t>
  </si>
  <si>
    <t>прогноз форекс на неделю</t>
  </si>
  <si>
    <t>форекс калькулятор</t>
  </si>
  <si>
    <t>форекс треугольник</t>
  </si>
  <si>
    <t>календарь событий форекс</t>
  </si>
  <si>
    <t>прогноз форекс на завтра</t>
  </si>
  <si>
    <t>форекс услуги</t>
  </si>
  <si>
    <t>видеоуроки форекс</t>
  </si>
  <si>
    <t>прогноз золото форекс</t>
  </si>
  <si>
    <t>форекс для андроид</t>
  </si>
  <si>
    <t>курс евро онлайн форекс</t>
  </si>
  <si>
    <t>бинарные опционы форекс</t>
  </si>
  <si>
    <t>свечной анализ форекс</t>
  </si>
  <si>
    <t>форекс красноярск</t>
  </si>
  <si>
    <t>пара евро доллар форекс</t>
  </si>
  <si>
    <t>трендовые индикаторы форекс</t>
  </si>
  <si>
    <t>форекс курс евро доллар</t>
  </si>
  <si>
    <t>термины форекс</t>
  </si>
  <si>
    <t>роботы для торговли на форекс</t>
  </si>
  <si>
    <t>графики форекс в реальном времени</t>
  </si>
  <si>
    <t>семинары форекс</t>
  </si>
  <si>
    <t>форекс онлайн прогноз</t>
  </si>
  <si>
    <t>книга форекс для начинающих</t>
  </si>
  <si>
    <t>аналитика рынка форекс</t>
  </si>
  <si>
    <t>рынок форекс онлайн</t>
  </si>
  <si>
    <t>эксперты форекс</t>
  </si>
  <si>
    <t>курс рубля на форекс</t>
  </si>
  <si>
    <t>торговые системы форекс бесплатно</t>
  </si>
  <si>
    <t>точные прогнозы форекс</t>
  </si>
  <si>
    <t>форекс прогноз по евро доллар</t>
  </si>
  <si>
    <t>советник для торговли на форекс</t>
  </si>
  <si>
    <t>как зарабатывать на форекс видео</t>
  </si>
  <si>
    <t>вся правда о форекс</t>
  </si>
  <si>
    <t>самый лучший советник форекс</t>
  </si>
  <si>
    <t>бесплатные торговые сигналы форекс</t>
  </si>
  <si>
    <t>торговые сигналы форекс бесплатно</t>
  </si>
  <si>
    <t>как заработать на форексе видео</t>
  </si>
  <si>
    <t>инструменты форекс</t>
  </si>
  <si>
    <t>прогноз валют форекс</t>
  </si>
  <si>
    <t>начало торгов на форекс</t>
  </si>
  <si>
    <t>индикаторы тренда форекс</t>
  </si>
  <si>
    <t>сигналы форекс онлайн</t>
  </si>
  <si>
    <t>каверина форекс это просто</t>
  </si>
  <si>
    <t>успешные трейдеры форекс</t>
  </si>
  <si>
    <t>форекс серебро</t>
  </si>
  <si>
    <t>скользящая средняя форекс</t>
  </si>
  <si>
    <t>скользящие средние форекс</t>
  </si>
  <si>
    <t>форекс демо версия</t>
  </si>
  <si>
    <t>прибыльные советники форекс бесплатно</t>
  </si>
  <si>
    <t>форекс омск</t>
  </si>
  <si>
    <t>котировки форекс в выходные</t>
  </si>
  <si>
    <t>открытие рынка форекс</t>
  </si>
  <si>
    <t>мартингейл на форексе</t>
  </si>
  <si>
    <t>форекс уфа</t>
  </si>
  <si>
    <t>технический анализ рынка форекс</t>
  </si>
  <si>
    <t>форекс замок</t>
  </si>
  <si>
    <t>форекс роботы отзывы</t>
  </si>
  <si>
    <t>лучший советник форекс 2013</t>
  </si>
  <si>
    <t>роботы форекс бесплатно</t>
  </si>
  <si>
    <t>бесплатные роботы форекс</t>
  </si>
  <si>
    <t>что такое плечо в форексе</t>
  </si>
  <si>
    <t>время торговых сессий на форекс</t>
  </si>
  <si>
    <t>форекс чат</t>
  </si>
  <si>
    <t>словарь форекс</t>
  </si>
  <si>
    <t>график работы форекс</t>
  </si>
  <si>
    <t>выход новостей форекс</t>
  </si>
  <si>
    <t>авто форекс</t>
  </si>
  <si>
    <t>форекс аудиокниги</t>
  </si>
  <si>
    <t>стратегии форекс для начинающих</t>
  </si>
  <si>
    <t>стратегии торгов на форекс</t>
  </si>
  <si>
    <t>мобильный форекс</t>
  </si>
  <si>
    <t>финансовые новости форекс</t>
  </si>
  <si>
    <t>торговые советники форекс бесплатно</t>
  </si>
  <si>
    <t>советники форекс видео</t>
  </si>
  <si>
    <t>прогноз форекс по eur usd</t>
  </si>
  <si>
    <t>демо конкурсы форекс</t>
  </si>
  <si>
    <t>торговые индикаторы форекс</t>
  </si>
  <si>
    <t>скальпер форекс</t>
  </si>
  <si>
    <t>индикатор форекс глаз</t>
  </si>
  <si>
    <t>графический анализ форекс</t>
  </si>
  <si>
    <t>торговля золотом на форекс</t>
  </si>
  <si>
    <t>форекс нефть</t>
  </si>
  <si>
    <t>программа советник для форекс</t>
  </si>
  <si>
    <t>торговля на форекс для начинающих</t>
  </si>
  <si>
    <t>уроки торговли на форекс</t>
  </si>
  <si>
    <t>архив котировок форекс</t>
  </si>
  <si>
    <t>прогнозы валютных пар на форексе</t>
  </si>
  <si>
    <t>теханализ форекс</t>
  </si>
  <si>
    <t>прибыльные торговые стратегии форекс</t>
  </si>
  <si>
    <t>новые индикаторы форекс 2013</t>
  </si>
  <si>
    <t>партнерская программа форекс</t>
  </si>
  <si>
    <t>минутные стратегии форекс</t>
  </si>
  <si>
    <t>индикаторы форекс описание</t>
  </si>
  <si>
    <t>рейтинг лучших советников форекс</t>
  </si>
  <si>
    <t>доверительное управление форекс отзывы</t>
  </si>
  <si>
    <t>торги на форекс онлайн</t>
  </si>
  <si>
    <t>форекс спб</t>
  </si>
  <si>
    <t>время торговли на форекс</t>
  </si>
  <si>
    <t>информеры форекс</t>
  </si>
  <si>
    <t>скачать платформу форекс</t>
  </si>
  <si>
    <t>как вывести деньги с форекса</t>
  </si>
  <si>
    <t>форекс аллигатор</t>
  </si>
  <si>
    <t>грааль форекс</t>
  </si>
  <si>
    <t>прогнозы форекс на каждый день</t>
  </si>
  <si>
    <t>торговые рекомендации форекс</t>
  </si>
  <si>
    <t>управление капиталом форекс</t>
  </si>
  <si>
    <t>гаджеты форекс</t>
  </si>
  <si>
    <t>открытие торгов на форекс</t>
  </si>
  <si>
    <t>eurusd форекс прогноз</t>
  </si>
  <si>
    <t>фьючерсы форекс</t>
  </si>
  <si>
    <t>куликов форекс для начинающих</t>
  </si>
  <si>
    <t>ганн форекс</t>
  </si>
  <si>
    <t>форекс бонус при регистрации</t>
  </si>
  <si>
    <t>психология форекс</t>
  </si>
  <si>
    <t>флаг форекс</t>
  </si>
  <si>
    <t>открыть демо счет на форекс</t>
  </si>
  <si>
    <t>что такое спред на форекс</t>
  </si>
  <si>
    <t>конкурсы форекс на демо счетах</t>
  </si>
  <si>
    <t>торговые стратегии форекс видео</t>
  </si>
  <si>
    <t>хеджирование на форекс</t>
  </si>
  <si>
    <t>голый форекс</t>
  </si>
  <si>
    <t>внутридневная торговля на форекс</t>
  </si>
  <si>
    <t>прогноз рынка форекс на сегодня</t>
  </si>
  <si>
    <t>стратегии форекс без индикаторов</t>
  </si>
  <si>
    <t>форекс ростов</t>
  </si>
  <si>
    <t>как снять деньги с форекса</t>
  </si>
  <si>
    <t>советник форекс trend raptor</t>
  </si>
  <si>
    <t>форекс саратов</t>
  </si>
  <si>
    <t>индикатор сессий форекс</t>
  </si>
  <si>
    <t>осцилляторы форекс</t>
  </si>
  <si>
    <t>уровни фибоначчи форекс</t>
  </si>
  <si>
    <t>форекс форум мт5</t>
  </si>
  <si>
    <t>стратегии на рынке форекс</t>
  </si>
  <si>
    <t>налогообложение форекс</t>
  </si>
  <si>
    <t>форекс вебинары</t>
  </si>
  <si>
    <t>фрактальный анализ форекс</t>
  </si>
  <si>
    <t>обучение форекс начинающим</t>
  </si>
  <si>
    <t>прогнозы форекс gbp usd</t>
  </si>
  <si>
    <t>программа для торговли на форекс</t>
  </si>
  <si>
    <t>важные новости форекс</t>
  </si>
  <si>
    <t>индикатор каналов форекс</t>
  </si>
  <si>
    <t>ирина каверина форекс это просто</t>
  </si>
  <si>
    <t>как работает форекс советник</t>
  </si>
  <si>
    <t>американская сессия форекс</t>
  </si>
  <si>
    <t>стоп лосс форекс</t>
  </si>
  <si>
    <t>роботы советники форекс</t>
  </si>
  <si>
    <t>вложить в форекс</t>
  </si>
  <si>
    <t>курс рубля онлайн форекс</t>
  </si>
  <si>
    <t>европейская сессия форекс</t>
  </si>
  <si>
    <t>владимир форекс</t>
  </si>
  <si>
    <t>корреляция форекс</t>
  </si>
  <si>
    <t>быстрые деньги на рынке форекс</t>
  </si>
  <si>
    <t>инвестировать в форекс</t>
  </si>
  <si>
    <t>форекс стохастик</t>
  </si>
  <si>
    <t>режим работы форекс</t>
  </si>
  <si>
    <t>рынок форекс обучение</t>
  </si>
  <si>
    <t>зарегистрироваться на форекс</t>
  </si>
  <si>
    <t>минимальный депозит на форекс</t>
  </si>
  <si>
    <t>инвестирование в форекс</t>
  </si>
  <si>
    <t>новости форекс на сегодня</t>
  </si>
  <si>
    <t>автоматические советники форекс</t>
  </si>
  <si>
    <t>платные советники форекс</t>
  </si>
  <si>
    <t>анализ форекс на сегодня</t>
  </si>
  <si>
    <t>форекс вологда</t>
  </si>
  <si>
    <t>индикатор настроения рынка форекс</t>
  </si>
  <si>
    <t>самый лучший индикатор форекс</t>
  </si>
  <si>
    <t>когда открывается форекс</t>
  </si>
  <si>
    <t>советники форекс мартингейл</t>
  </si>
  <si>
    <t>торговые терминалы форекс</t>
  </si>
  <si>
    <t>форекс тюмень</t>
  </si>
  <si>
    <t>новые стратегии форекс</t>
  </si>
  <si>
    <t>новая стратегия форекс</t>
  </si>
  <si>
    <t>опережающие индикаторы форекс</t>
  </si>
  <si>
    <t>форекс обучающее видео</t>
  </si>
  <si>
    <t>форекс волатильность</t>
  </si>
  <si>
    <t>форекс часы работы</t>
  </si>
  <si>
    <t>скальпинговые стратегии форекс</t>
  </si>
  <si>
    <t>валютная биржа форекс</t>
  </si>
  <si>
    <t>евро рубль форекс</t>
  </si>
  <si>
    <t>лучшие индикаторы форекс 2013</t>
  </si>
  <si>
    <t>форекс тренажер</t>
  </si>
  <si>
    <t>время работы бирж форекс</t>
  </si>
  <si>
    <t>время начала торгов на форекс</t>
  </si>
  <si>
    <t>бесплатные видео уроки форекс</t>
  </si>
  <si>
    <t>кто сколько заработал на форекс</t>
  </si>
  <si>
    <t>форекс видео уроки бесплатно</t>
  </si>
  <si>
    <t>внутридневные стратегии форекс</t>
  </si>
  <si>
    <t>заработок на форекс видео</t>
  </si>
  <si>
    <t>форекс самара</t>
  </si>
  <si>
    <t>советчик форекс</t>
  </si>
  <si>
    <t>как выбрать форекс брокера</t>
  </si>
  <si>
    <t>платные сигналы форекс</t>
  </si>
  <si>
    <t>индикаторы для скальпинга форекс</t>
  </si>
  <si>
    <t>форекс для начинающих демо счет</t>
  </si>
  <si>
    <t>анализ графиков форекс</t>
  </si>
  <si>
    <t>индикаторы форекс видео</t>
  </si>
  <si>
    <t>локирование форекс</t>
  </si>
  <si>
    <t>люди заработавшие на форекс</t>
  </si>
  <si>
    <t>программа для работы на форекс</t>
  </si>
  <si>
    <t>стоимость пункта форекс</t>
  </si>
  <si>
    <t>прибыльная система форекс</t>
  </si>
  <si>
    <t>открытие бирж форекс</t>
  </si>
  <si>
    <t>новый советник форекс</t>
  </si>
  <si>
    <t>новые советники форекс</t>
  </si>
  <si>
    <t>форекс на телефон</t>
  </si>
  <si>
    <t>индикаторы форекс отзывы</t>
  </si>
  <si>
    <t>форекс волгоград</t>
  </si>
  <si>
    <t>зигзаг форекс</t>
  </si>
  <si>
    <t>миллионеры форекс</t>
  </si>
  <si>
    <t>обучение работе на форекс</t>
  </si>
  <si>
    <t>курсы обучения форекс</t>
  </si>
  <si>
    <t>форекс принцип работы</t>
  </si>
  <si>
    <t>стратегии форекс для дневных графиков</t>
  </si>
  <si>
    <t>индикатор уровней форекс</t>
  </si>
  <si>
    <t>форекс стратегии отзывы</t>
  </si>
  <si>
    <t>работа на рынке форекс</t>
  </si>
  <si>
    <t>стрелочные индикаторы форекс</t>
  </si>
  <si>
    <t>адреналин форекс</t>
  </si>
  <si>
    <t>как играть на бирже форекс</t>
  </si>
  <si>
    <t>календарь экономических событий форекс</t>
  </si>
  <si>
    <t>безиндикаторные стратегии форекс</t>
  </si>
  <si>
    <t>форекс стратегии часовые</t>
  </si>
  <si>
    <t>лучшая аналитика форекс</t>
  </si>
  <si>
    <t>лучшая торговая система форекс</t>
  </si>
  <si>
    <t>котировки валют на форекс</t>
  </si>
  <si>
    <t>советники форекс скальпинг</t>
  </si>
  <si>
    <t>стратегии заработка на форекс</t>
  </si>
  <si>
    <t>точки входа на форекс</t>
  </si>
  <si>
    <t>секреты торговли на форекс</t>
  </si>
  <si>
    <t>ручные стратегии форекс</t>
  </si>
  <si>
    <t>форекс реальные котировки</t>
  </si>
  <si>
    <t>екатеринбург форекс</t>
  </si>
  <si>
    <t>основные понятия форекс</t>
  </si>
  <si>
    <t>во сколько открывается рынок форекс</t>
  </si>
  <si>
    <t>советник форекс gepard</t>
  </si>
  <si>
    <t>закономерности форекс</t>
  </si>
  <si>
    <t>праздники форекс</t>
  </si>
  <si>
    <t>лента новостей форекс</t>
  </si>
  <si>
    <t>голова плечи форекс</t>
  </si>
  <si>
    <t>календарь событий рынка форекс</t>
  </si>
  <si>
    <t>как торговать на форексе видео</t>
  </si>
  <si>
    <t>открыть торговый счет форекс</t>
  </si>
  <si>
    <t>форекс ижевск</t>
  </si>
  <si>
    <t>фигуры технического анализа форекс</t>
  </si>
  <si>
    <t>азиатская сессия форекс</t>
  </si>
  <si>
    <t>проскальзывание форекс</t>
  </si>
  <si>
    <t>форекс сургут</t>
  </si>
  <si>
    <t>форекс стратегии профессионалов</t>
  </si>
  <si>
    <t>открытие форекс в понедельник</t>
  </si>
  <si>
    <t>киев форекс</t>
  </si>
  <si>
    <t>форекс стратегия победа</t>
  </si>
  <si>
    <t>форекс хабаровск</t>
  </si>
  <si>
    <t>новости влияющие на форекс</t>
  </si>
  <si>
    <t>система торговли на форекс</t>
  </si>
  <si>
    <t>правила торговли на форекс</t>
  </si>
  <si>
    <t>форекс барнаул</t>
  </si>
  <si>
    <t>скачать терминал форекс</t>
  </si>
  <si>
    <t>симулятор форекс</t>
  </si>
  <si>
    <t>текущие курсы валют на форекс</t>
  </si>
  <si>
    <t>видео уроки торговли на форекс</t>
  </si>
  <si>
    <t>время выхода новостей форекс</t>
  </si>
  <si>
    <t>экономический календарь событий рынка форекс</t>
  </si>
  <si>
    <t>торговля на форекс без индикаторов</t>
  </si>
  <si>
    <t>возможно ли заработать на форексе</t>
  </si>
  <si>
    <t>пипсовка на форексе</t>
  </si>
  <si>
    <t>объем сделки форекс</t>
  </si>
  <si>
    <t>флэт форекс</t>
  </si>
  <si>
    <t>форекс виджет</t>
  </si>
  <si>
    <t>форекс металлы</t>
  </si>
  <si>
    <t>как выиграть на форекс</t>
  </si>
  <si>
    <t>обучение торговле на форекс видео</t>
  </si>
  <si>
    <t>автоматические торговые системы форекс</t>
  </si>
  <si>
    <t>курс евро к рублю форекс</t>
  </si>
  <si>
    <t>лучшие торговые стратегии форекс</t>
  </si>
  <si>
    <t>форекс казань</t>
  </si>
  <si>
    <t>технический анализ форекс книги</t>
  </si>
  <si>
    <t>форекс спрос</t>
  </si>
  <si>
    <t>объемы рынка форекс</t>
  </si>
  <si>
    <t>сигналы рынка форекс</t>
  </si>
  <si>
    <t>форекс price action</t>
  </si>
  <si>
    <t>советник форекс auto profit</t>
  </si>
  <si>
    <t>форекс метатрейдер 4</t>
  </si>
  <si>
    <t>форекс фигура флаг</t>
  </si>
  <si>
    <t>советник форекс илан</t>
  </si>
  <si>
    <t>курс золота форекс</t>
  </si>
  <si>
    <t>как работать на форекс видео</t>
  </si>
  <si>
    <t>золото форекс онлайн</t>
  </si>
  <si>
    <t>форекс пермь</t>
  </si>
  <si>
    <t>лекции форекс</t>
  </si>
  <si>
    <t>форекс донецк</t>
  </si>
  <si>
    <t>быки форекс</t>
  </si>
  <si>
    <t>открыть реальный счет на форекс</t>
  </si>
  <si>
    <t>форекс от простого к сложному</t>
  </si>
  <si>
    <t>как анализировать форекс</t>
  </si>
  <si>
    <t>стратегии форекс для новичков</t>
  </si>
  <si>
    <t>во сколько закрывается форекс</t>
  </si>
  <si>
    <t>прибыльные торговые системы форекс</t>
  </si>
  <si>
    <t>как заработать на бирже форекс</t>
  </si>
  <si>
    <t>как играть на форекс видео</t>
  </si>
  <si>
    <t>средний заработок на форекс</t>
  </si>
  <si>
    <t>фигура треугольник форекс</t>
  </si>
  <si>
    <t>заработок на форекс форум</t>
  </si>
  <si>
    <t>технические индикаторы форекс</t>
  </si>
  <si>
    <t>простая прибыльная стратегия форекс</t>
  </si>
  <si>
    <t>лондонская сессия форекс</t>
  </si>
  <si>
    <t>форекс нижний новгород</t>
  </si>
  <si>
    <t>время работы рынка форекс</t>
  </si>
  <si>
    <t>неперерисовывающиеся индикаторы форекс</t>
  </si>
  <si>
    <t>вывод денег с форекса</t>
  </si>
  <si>
    <t>технический анализ форекс онлайн</t>
  </si>
  <si>
    <t>время работы форекс по москве</t>
  </si>
  <si>
    <t>форекс днепропетровск</t>
  </si>
  <si>
    <t>медведи форекс</t>
  </si>
  <si>
    <t>форекс калининград</t>
  </si>
  <si>
    <t>сигналы форекс онлайн бесплатно</t>
  </si>
  <si>
    <t>бесплатные сигналы форекс онлайн</t>
  </si>
  <si>
    <t>рассылки форекс</t>
  </si>
  <si>
    <t>комиссия на форексе</t>
  </si>
  <si>
    <t>форекс индикатор volume</t>
  </si>
  <si>
    <t>что такое алерты форекс</t>
  </si>
  <si>
    <t>прибыльные стратегии форекс видео</t>
  </si>
  <si>
    <t>копирование сделок форекс</t>
  </si>
  <si>
    <t>архив котировок форекс скачать</t>
  </si>
  <si>
    <t>стратегии торговли на форекс видео</t>
  </si>
  <si>
    <t>форекс воронеж</t>
  </si>
  <si>
    <t>трендовые советники форекс</t>
  </si>
  <si>
    <t>форекс ярославль</t>
  </si>
  <si>
    <t>время открытия торгов на форекс</t>
  </si>
  <si>
    <t>доллар рубль форекс онлайн</t>
  </si>
  <si>
    <t>форекс индикатор adx</t>
  </si>
  <si>
    <t>форекс томск</t>
  </si>
  <si>
    <t>как пополнить счет на форекс</t>
  </si>
  <si>
    <t>графики форекс как читать</t>
  </si>
  <si>
    <t>торговля опционами на форекс</t>
  </si>
  <si>
    <t>сколько реально заработать на форекс</t>
  </si>
  <si>
    <t>локирование позиций в форексе</t>
  </si>
  <si>
    <t>индикатор новостей форекс</t>
  </si>
  <si>
    <t>мани менеджмент форекс</t>
  </si>
  <si>
    <t>числа фибоначчи форекс</t>
  </si>
  <si>
    <t>стратегии игры на форекс</t>
  </si>
  <si>
    <t>котировки форекс в реальном времени</t>
  </si>
  <si>
    <t>рабочая стратегия форекс</t>
  </si>
  <si>
    <t>как платить налоги с форекс</t>
  </si>
  <si>
    <t>форекс эффективные стратегии</t>
  </si>
  <si>
    <t>форекс тестер 2</t>
  </si>
  <si>
    <t>ежедневный прогноз форекс</t>
  </si>
  <si>
    <t>cci форекс</t>
  </si>
  <si>
    <t>закрытие рынка форекс</t>
  </si>
  <si>
    <t>форекс индикатор macd</t>
  </si>
  <si>
    <t>работа на форекс с советником</t>
  </si>
  <si>
    <t>учебный счет форекс</t>
  </si>
  <si>
    <t>основы торговли на форекс</t>
  </si>
  <si>
    <t>управление капиталом на рынке форекс</t>
  </si>
  <si>
    <t>форекс спидометр</t>
  </si>
  <si>
    <t>форекс сервисы</t>
  </si>
  <si>
    <t>форум форекс стратегии</t>
  </si>
  <si>
    <t>форекс киров</t>
  </si>
  <si>
    <t>форекс индикатор ишимоку</t>
  </si>
  <si>
    <t>линии поддержки и сопротивления форекс</t>
  </si>
  <si>
    <t>форекс киллер</t>
  </si>
  <si>
    <t>финансовые новости форекс онлайн</t>
  </si>
  <si>
    <t>доверительное управление на рынке форекс</t>
  </si>
  <si>
    <t>форекс абакан</t>
  </si>
  <si>
    <t>форекс расчет прибыли</t>
  </si>
  <si>
    <t>информационные индикаторы форекс</t>
  </si>
  <si>
    <t>что такое маржа на форекс</t>
  </si>
  <si>
    <t>советники форекс для начинающих</t>
  </si>
  <si>
    <t>форекс советы новичкам</t>
  </si>
  <si>
    <t>словарь трейдера форекс</t>
  </si>
  <si>
    <t>стратегии работы на форекс</t>
  </si>
  <si>
    <t>время открытия рынка форекс</t>
  </si>
  <si>
    <t>во сколько начинает работать форекс</t>
  </si>
  <si>
    <t>уровни поддержки и сопротивления форекс</t>
  </si>
  <si>
    <t>мошенничество форекс</t>
  </si>
  <si>
    <t>прибыльные форекс стратегии 2013</t>
  </si>
  <si>
    <t>форекс улан удэ</t>
  </si>
  <si>
    <t>цена на золото форекс</t>
  </si>
  <si>
    <t>биржа форекс обучение</t>
  </si>
  <si>
    <t>форекс бабочка</t>
  </si>
  <si>
    <t>манименеджмент на форекс</t>
  </si>
  <si>
    <t>аналитические обзоры форекс</t>
  </si>
  <si>
    <t>рейтинг форекс стратегий</t>
  </si>
  <si>
    <t>спецификация контрактов форекс</t>
  </si>
  <si>
    <t>смысл форекс</t>
  </si>
  <si>
    <t>forex форекс плюcы</t>
  </si>
  <si>
    <t>как пользоваться советником форекс</t>
  </si>
  <si>
    <t>автоторговля на форекс</t>
  </si>
  <si>
    <t>механические торговые системы форекс</t>
  </si>
  <si>
    <t>вложить деньги в форекс</t>
  </si>
  <si>
    <t>библиотека форекс</t>
  </si>
  <si>
    <t>квантовый анализ форекс</t>
  </si>
  <si>
    <t>фундаментальный анализ рынка форекс</t>
  </si>
  <si>
    <t>форекс графики валют</t>
  </si>
  <si>
    <t>клин форекс</t>
  </si>
  <si>
    <t>установка советника форекс</t>
  </si>
  <si>
    <t>график евро доллар форекс</t>
  </si>
  <si>
    <t>как зарабатывать на рынке форекс</t>
  </si>
  <si>
    <t>форекс советник гепард</t>
  </si>
  <si>
    <t>форекс для начинающих видео уроки для начинающих</t>
  </si>
  <si>
    <t>терминология форекс</t>
  </si>
  <si>
    <t>советник форекс unimilion</t>
  </si>
  <si>
    <t>торговые часы форекс</t>
  </si>
  <si>
    <t>демосчет на форекс</t>
  </si>
  <si>
    <t>индикатор свечей форекс</t>
  </si>
  <si>
    <t>форекс харьков</t>
  </si>
  <si>
    <t>лучшие торговые советники форекс</t>
  </si>
  <si>
    <t>как заработать на рынке форекс</t>
  </si>
  <si>
    <t>чат форекс трейдеров</t>
  </si>
  <si>
    <t>флет на форекс</t>
  </si>
  <si>
    <t>брокерские услуги форекс</t>
  </si>
  <si>
    <t>конвергенция форекс</t>
  </si>
  <si>
    <t>форекс петербург</t>
  </si>
  <si>
    <t>индикатор торговых сессий форекс</t>
  </si>
  <si>
    <t>что такое лот в форексе</t>
  </si>
  <si>
    <t>форекс в минске</t>
  </si>
  <si>
    <t>краткосрочные стратегии форекс</t>
  </si>
  <si>
    <t>стратегия форекс метод пуриа</t>
  </si>
  <si>
    <t>спрос и предложение форекс</t>
  </si>
  <si>
    <t>парный трейдинг на форекс</t>
  </si>
  <si>
    <t>скальпирующие стратегии форекс</t>
  </si>
  <si>
    <t>шорт форекс</t>
  </si>
  <si>
    <t>тактика торговли на форекс</t>
  </si>
  <si>
    <t>форекс индикатор зиг заг</t>
  </si>
  <si>
    <t>рабочие советники форекс</t>
  </si>
  <si>
    <t>профессиональные индикаторы форекс</t>
  </si>
  <si>
    <t>простые торговые стратегии форекс</t>
  </si>
  <si>
    <t>форекс для ipad</t>
  </si>
  <si>
    <t>форекс trend индикатор</t>
  </si>
  <si>
    <t>форекс для начинающих форум</t>
  </si>
  <si>
    <t>atr форекс</t>
  </si>
  <si>
    <t>волновой анализ рынка форекс</t>
  </si>
  <si>
    <t>скачать аудиокниги форекс</t>
  </si>
  <si>
    <t>sma форекс</t>
  </si>
  <si>
    <t>ручные торговые системы форекс</t>
  </si>
  <si>
    <t>линии тренда форекс</t>
  </si>
  <si>
    <t>биржевые часы форекс</t>
  </si>
  <si>
    <t>как анализировать рынок форекс</t>
  </si>
  <si>
    <t>форекс тамбов</t>
  </si>
  <si>
    <t>простой советник форекс</t>
  </si>
  <si>
    <t>лучшие прогнозы форекс</t>
  </si>
  <si>
    <t>индикатор фигур форекс</t>
  </si>
  <si>
    <t>долгосрочные стратегии форекс</t>
  </si>
  <si>
    <t>форекс звуковые индикаторы</t>
  </si>
  <si>
    <t>онлайн котировки форекс в выходные</t>
  </si>
  <si>
    <t>форекс консолидация</t>
  </si>
  <si>
    <t>история котировок форекс</t>
  </si>
  <si>
    <t>скальпирование на форексе</t>
  </si>
  <si>
    <t>стратегия форекс для минутного графика</t>
  </si>
  <si>
    <t>форекс в алматы</t>
  </si>
  <si>
    <t>кластерный анализ форекс</t>
  </si>
  <si>
    <t>советники форекс скальперы</t>
  </si>
  <si>
    <t>математика форекс</t>
  </si>
  <si>
    <t>топ советников форекс</t>
  </si>
  <si>
    <t>двойная вершина форекс</t>
  </si>
  <si>
    <t>универсальная стратегия форекс</t>
  </si>
  <si>
    <t>хитрости форекс</t>
  </si>
  <si>
    <t>минимальный счет на форекс</t>
  </si>
  <si>
    <t>лучшие книги по форексу</t>
  </si>
  <si>
    <t>цифровые индикаторы форекс</t>
  </si>
  <si>
    <t>форекс мт 4</t>
  </si>
  <si>
    <t>маркетмейкеры форекс</t>
  </si>
  <si>
    <t>котировки валют форекс онлайн</t>
  </si>
  <si>
    <t>графики котировок форекс</t>
  </si>
  <si>
    <t>котировки рынка форекс</t>
  </si>
  <si>
    <t>аналитика форекс онлайн</t>
  </si>
  <si>
    <t>лучший советник форекс форум</t>
  </si>
  <si>
    <t>канальная стратегия форекс</t>
  </si>
  <si>
    <t>видео уроки форекс онлайн</t>
  </si>
  <si>
    <t>лучшее время торговли на форекс</t>
  </si>
  <si>
    <t>тайны форекс</t>
  </si>
  <si>
    <t>форекс чита</t>
  </si>
  <si>
    <t>приветственный бонус форекс</t>
  </si>
  <si>
    <t>когда открывается рынок форекс</t>
  </si>
  <si>
    <t>полезные форекс индикаторы</t>
  </si>
  <si>
    <t>форекс онлайн часы</t>
  </si>
  <si>
    <t>свежие новости форекс</t>
  </si>
  <si>
    <t>прогнозирующие индикаторы форекс</t>
  </si>
  <si>
    <t>рейтинг индикаторов форекс</t>
  </si>
  <si>
    <t>как заработать на форекс форум</t>
  </si>
  <si>
    <t>обучение форекс для чайников</t>
  </si>
  <si>
    <t>мартингейл стратегии форекс</t>
  </si>
  <si>
    <t>оптимизация советников форекс</t>
  </si>
  <si>
    <t>форекс стратегия h4</t>
  </si>
  <si>
    <t>стратегия светофор форекс</t>
  </si>
  <si>
    <t>закономерности рынка форекс</t>
  </si>
  <si>
    <t>форекс владивосток</t>
  </si>
  <si>
    <t>обучающий курс форекс</t>
  </si>
  <si>
    <t>стратегии форекс d1</t>
  </si>
  <si>
    <t>обучение игры на форекс</t>
  </si>
  <si>
    <t>торговые тактики форекс</t>
  </si>
  <si>
    <t>прогноз золота на сегодня форекс</t>
  </si>
  <si>
    <t>мастер класс форекс</t>
  </si>
  <si>
    <t>до скольки работает форекс</t>
  </si>
  <si>
    <t>форекс советник сетка</t>
  </si>
  <si>
    <t>популярные советники форекс</t>
  </si>
  <si>
    <t>автотрейдинг форекс</t>
  </si>
  <si>
    <t>курс доллар рубль онлайн форекс</t>
  </si>
  <si>
    <t>как определить тренд форекс</t>
  </si>
  <si>
    <t>кросс курс форекс</t>
  </si>
  <si>
    <t>форекс советник стелс</t>
  </si>
  <si>
    <t>индикаторы разворота форекс</t>
  </si>
  <si>
    <t>экономические новости форекс онлайн</t>
  </si>
  <si>
    <t>лучший робот для форекса</t>
  </si>
  <si>
    <t>форекс сыктывкар</t>
  </si>
  <si>
    <t>советник форекс piplaser</t>
  </si>
  <si>
    <t>самая лучшая стратегия форекс</t>
  </si>
  <si>
    <t>форекс индикатор времени</t>
  </si>
  <si>
    <t>форекс построение канала</t>
  </si>
  <si>
    <t>индикаторы форекс стрелки</t>
  </si>
  <si>
    <t>среднесрочные стратегии форекс</t>
  </si>
  <si>
    <t>форекс индикаторы фибоначчи</t>
  </si>
  <si>
    <t>платные индикаторы форекс</t>
  </si>
  <si>
    <t>международный валютный рынок форекс</t>
  </si>
  <si>
    <t>стратегии форекс на скользящих средних</t>
  </si>
  <si>
    <t>фигуры разворота форекс</t>
  </si>
  <si>
    <t>авто форекс трейдинг</t>
  </si>
  <si>
    <t>анализ рынка форекс на сегодня</t>
  </si>
  <si>
    <t>конкурс трейдеров форекс</t>
  </si>
  <si>
    <t>спот форекс</t>
  </si>
  <si>
    <t>торговые сигналы форекс онлайн</t>
  </si>
  <si>
    <t>математическая стратегия форекс</t>
  </si>
  <si>
    <t>прибыльный советник форекс 2013</t>
  </si>
  <si>
    <t>аналитический прогноз форекс</t>
  </si>
  <si>
    <t>последние новости форекс</t>
  </si>
  <si>
    <t>доу джонс форекс</t>
  </si>
  <si>
    <t>когда начинаются торги на форекс</t>
  </si>
  <si>
    <t>как торговать золотом на форекс</t>
  </si>
  <si>
    <t>форекс в краснодаре</t>
  </si>
  <si>
    <t>прайс экшн в форекс</t>
  </si>
  <si>
    <t>форекс прогноз eur jpy</t>
  </si>
  <si>
    <t>новости рынка форекс онлайн</t>
  </si>
  <si>
    <t>форекс ставрополь</t>
  </si>
  <si>
    <t>графические фигуры форекс</t>
  </si>
  <si>
    <t>настройка индикаторов форекс</t>
  </si>
  <si>
    <t>форекс индикатор флета</t>
  </si>
  <si>
    <t>форекс медведи и быки</t>
  </si>
  <si>
    <t>форекс азы</t>
  </si>
  <si>
    <t>индикатор зигзаг форекс</t>
  </si>
  <si>
    <t>основные валютные пары форекс</t>
  </si>
  <si>
    <t>рынок форекс графики онлайн</t>
  </si>
  <si>
    <t>форекс в новосибирске</t>
  </si>
  <si>
    <t>индикатор форекс rsi</t>
  </si>
  <si>
    <t>секретные стратегии форекс</t>
  </si>
  <si>
    <t>новостной индикатор форекс</t>
  </si>
  <si>
    <t>надежные индикаторы форекс</t>
  </si>
  <si>
    <t>форекс рязань</t>
  </si>
  <si>
    <t>ежедневная аналитика форекс</t>
  </si>
  <si>
    <t>успешные стратегии форекс</t>
  </si>
  <si>
    <t>недостатки форекса</t>
  </si>
  <si>
    <t>популярные стратегии форекс</t>
  </si>
  <si>
    <t>мм форекс</t>
  </si>
  <si>
    <t>ежедневный обзор рынка форекс</t>
  </si>
  <si>
    <t>нейросеть форекс</t>
  </si>
  <si>
    <t>форекс популярные индикаторы</t>
  </si>
  <si>
    <t>как закрыть сделку на форекс</t>
  </si>
  <si>
    <t>как положить деньги на форекс</t>
  </si>
  <si>
    <t>как быстро заработать на форексе</t>
  </si>
  <si>
    <t>пипсовочные стратегии форекс</t>
  </si>
  <si>
    <t>график работы биржи форекс</t>
  </si>
  <si>
    <t>калькулятор трейдера форекс</t>
  </si>
  <si>
    <t>форекс на смартфоне</t>
  </si>
  <si>
    <t>нейронные сети форекс</t>
  </si>
  <si>
    <t>минимальный взнос на форекс</t>
  </si>
  <si>
    <t>книга форекс это просто</t>
  </si>
  <si>
    <t>форекс истории успеха</t>
  </si>
  <si>
    <t>стандартные индикаторы форекс</t>
  </si>
  <si>
    <t>выходные дни на форекс</t>
  </si>
  <si>
    <t>профессиональные стратегии форекс</t>
  </si>
  <si>
    <t>бриллиант форекс</t>
  </si>
  <si>
    <t>форекс в челябинске</t>
  </si>
  <si>
    <t>платные торговые сигналы форекс</t>
  </si>
  <si>
    <t>торговая система форекс новая</t>
  </si>
  <si>
    <t>бесплатные прогнозы форекс</t>
  </si>
  <si>
    <t>налог на прибыль форекс</t>
  </si>
  <si>
    <t>медь форекс</t>
  </si>
  <si>
    <t>новые торговые системы форекс</t>
  </si>
  <si>
    <t>ммвб форекс</t>
  </si>
  <si>
    <t>скальпинг на форекс видео</t>
  </si>
  <si>
    <t>форекс одесса</t>
  </si>
  <si>
    <t>лучшие сигналы форекс</t>
  </si>
  <si>
    <t>стратегия форекс замок</t>
  </si>
  <si>
    <t>форекс прогноз бесплатно</t>
  </si>
  <si>
    <t>стратегия форекс бесконечность</t>
  </si>
  <si>
    <t>часы торговли на форекс</t>
  </si>
  <si>
    <t>как играть на рынке форекс</t>
  </si>
  <si>
    <t>волновая теория форекс</t>
  </si>
  <si>
    <t>расписание работы форекс</t>
  </si>
  <si>
    <t>что такое просадка на форекс</t>
  </si>
  <si>
    <t>сигнальные индикаторы форекс</t>
  </si>
  <si>
    <t>как можно заработать на форекс</t>
  </si>
  <si>
    <t>молот форекс</t>
  </si>
  <si>
    <t>форекс симферополь</t>
  </si>
  <si>
    <t>трендовые стратегии форекс</t>
  </si>
  <si>
    <t>форекс луганск</t>
  </si>
  <si>
    <t>словарь форекс терминов</t>
  </si>
  <si>
    <t>форекс книги для новичков</t>
  </si>
  <si>
    <t>когда закрывается форекс</t>
  </si>
  <si>
    <t>как совершать сделки на форекс</t>
  </si>
  <si>
    <t>время открытия бирж форекс</t>
  </si>
  <si>
    <t>трендовый индикатор форекс 2013</t>
  </si>
  <si>
    <t>советник форекс puria</t>
  </si>
  <si>
    <t>полезные скрипты форекс</t>
  </si>
  <si>
    <t>рынок форекс форум</t>
  </si>
  <si>
    <t>прогноз форекс gold</t>
  </si>
  <si>
    <t>авторские индикаторы форекс</t>
  </si>
  <si>
    <t>форекс линии фибоначчи</t>
  </si>
  <si>
    <t>безиндикаторная торговля на форекс</t>
  </si>
  <si>
    <t>форекс тверь</t>
  </si>
  <si>
    <t>стратегии форекс antiprofitunity</t>
  </si>
  <si>
    <t>новости видео форекс</t>
  </si>
  <si>
    <t>как стать брокером форекс</t>
  </si>
  <si>
    <t>индикаторные стратегии форекс</t>
  </si>
  <si>
    <t>консультации форекс</t>
  </si>
  <si>
    <t>авто советники форекс</t>
  </si>
  <si>
    <t>принцип мартингейла на форексе</t>
  </si>
  <si>
    <t>форекс прогноз индикатор</t>
  </si>
  <si>
    <t>форекс для новичков видео</t>
  </si>
  <si>
    <t>индикатор волатильности форекс</t>
  </si>
  <si>
    <t>форекс в ростове</t>
  </si>
  <si>
    <t>долгосрочный советник форекс</t>
  </si>
  <si>
    <t>стратегии форекс на объемах</t>
  </si>
  <si>
    <t>форекс волны эллиота</t>
  </si>
  <si>
    <t>вложение денег в форекс</t>
  </si>
  <si>
    <t>советник форекс какой лучше форум</t>
  </si>
  <si>
    <t>стратегия форекс на новостях</t>
  </si>
  <si>
    <t>индикаторы форекс стохастик</t>
  </si>
  <si>
    <t>простые торговые системы форекс</t>
  </si>
  <si>
    <t>форекс регуляторы</t>
  </si>
  <si>
    <t>сигналы форекс отзывы</t>
  </si>
  <si>
    <t>курс доллара на форекс сегодня</t>
  </si>
  <si>
    <t>форекс открытый интерес</t>
  </si>
  <si>
    <t>как пользоваться индикаторами форекс</t>
  </si>
  <si>
    <t>стратегии торговли на рынке форекс</t>
  </si>
  <si>
    <t>форекс петрозаводск</t>
  </si>
  <si>
    <t>форекс прогноз форум</t>
  </si>
  <si>
    <t>новостная лента форекс</t>
  </si>
  <si>
    <t>расписание рынка форекс</t>
  </si>
  <si>
    <t>forex как заработать на форексе</t>
  </si>
  <si>
    <t>новостной календарь форекс</t>
  </si>
  <si>
    <t>книга голый форекс</t>
  </si>
  <si>
    <t>индикатор форекс zigzag</t>
  </si>
  <si>
    <t>самые точные прогнозы форекс</t>
  </si>
  <si>
    <t>форекс иваново</t>
  </si>
  <si>
    <t>форекс обучение бесплатно видео</t>
  </si>
  <si>
    <t>поток ордеров на форекс</t>
  </si>
  <si>
    <t>индикатор форекс аллигатор</t>
  </si>
  <si>
    <t>стратегия форекс 10 пунктов</t>
  </si>
  <si>
    <t>объемы торгов на форекс</t>
  </si>
  <si>
    <t>графики форекс в режиме онлайн</t>
  </si>
  <si>
    <t>форекс индикатор ишимоку описание</t>
  </si>
  <si>
    <t>индикатор форекс trendwave indicator</t>
  </si>
  <si>
    <t>как установить советника в форекс</t>
  </si>
  <si>
    <t>математическое ожидание форекс</t>
  </si>
  <si>
    <t>расчет лота на форекс</t>
  </si>
  <si>
    <t>самые волатильные пары форекс</t>
  </si>
  <si>
    <t>финансовый календарь форекс</t>
  </si>
  <si>
    <t>секреты рынка форекс</t>
  </si>
  <si>
    <t>что такое реквоты на форекс</t>
  </si>
  <si>
    <t>особенности рынка форекс</t>
  </si>
  <si>
    <t>программа робот для форекс</t>
  </si>
  <si>
    <t>вульф форекс</t>
  </si>
  <si>
    <t>со скольки работает форекс</t>
  </si>
  <si>
    <t>маркет мейкеры форекс</t>
  </si>
  <si>
    <t>форекс новороссийск</t>
  </si>
  <si>
    <t>информация о форексе</t>
  </si>
  <si>
    <t>курсы валют на рынке форекс</t>
  </si>
  <si>
    <t>стратегии форекс по фибоначчи</t>
  </si>
  <si>
    <t>разгон депозита форекс</t>
  </si>
  <si>
    <t>советник форекс xmt scalper</t>
  </si>
  <si>
    <t>форекс советник stelz ex4</t>
  </si>
  <si>
    <t>индикатор форекс buy sell magic</t>
  </si>
  <si>
    <t>форекс официальный курс доллара</t>
  </si>
  <si>
    <t>форекс выход важных новостей</t>
  </si>
  <si>
    <t>форекс график золото</t>
  </si>
  <si>
    <t>свежая аналитика форекс</t>
  </si>
  <si>
    <t>форекс дни работы</t>
  </si>
  <si>
    <t>дневной советник форекс</t>
  </si>
  <si>
    <t>советник форекс unimillion</t>
  </si>
  <si>
    <t>стратегия форекс бесконечность infinity</t>
  </si>
  <si>
    <t>индикатор форекс cci</t>
  </si>
  <si>
    <t>основные правила торговли на форекс</t>
  </si>
  <si>
    <t>календарь праздников форекс</t>
  </si>
  <si>
    <t>доверительное управление деньгами форекс</t>
  </si>
  <si>
    <t>почему люди боятся форекса</t>
  </si>
  <si>
    <t>форекс в санкт петербурге</t>
  </si>
  <si>
    <t>как выбрать советника форекс</t>
  </si>
  <si>
    <t>советники форекс moving average</t>
  </si>
  <si>
    <t>новые стратегии форекс 2013</t>
  </si>
  <si>
    <t>индикаторы дивергенции форекс</t>
  </si>
  <si>
    <t>фундаментальные новости форекс</t>
  </si>
  <si>
    <t>бонусы акции форекс</t>
  </si>
  <si>
    <t>правила игры на форекс</t>
  </si>
  <si>
    <t>форекс советник gepard 7</t>
  </si>
  <si>
    <t>как легко заработать на форекс</t>
  </si>
  <si>
    <t>торговая биржа форекс</t>
  </si>
  <si>
    <t>расписание новостей форекс</t>
  </si>
  <si>
    <t>форекс торговая система без индикаторов</t>
  </si>
  <si>
    <t>литература форекс для начинающих</t>
  </si>
  <si>
    <t>как закрыть счет на форексе</t>
  </si>
  <si>
    <t>советы трейдеру форекс</t>
  </si>
  <si>
    <t>обучающая программа форекс</t>
  </si>
  <si>
    <t>дневные индикаторы форекс</t>
  </si>
  <si>
    <t>определение тренда на форекс</t>
  </si>
  <si>
    <t>обучение трейдеров форекс</t>
  </si>
  <si>
    <t>рекомендации по торгам форекс</t>
  </si>
  <si>
    <t>типы ордеров форекс</t>
  </si>
  <si>
    <t>форекс конкурсы дневные</t>
  </si>
  <si>
    <t>советник форекс bunny</t>
  </si>
  <si>
    <t>индикатор часы форекс</t>
  </si>
  <si>
    <t>анализ рынка форекс онлайн</t>
  </si>
  <si>
    <t>аналитический обзор рынка форекс</t>
  </si>
  <si>
    <t>точки входа в рынок форекс</t>
  </si>
  <si>
    <t>влияние новостей на форекс</t>
  </si>
  <si>
    <t>известные форекс трейдеры</t>
  </si>
  <si>
    <t>гаджеты форекс для windows 7</t>
  </si>
  <si>
    <t>математические стратегии работы на форекс</t>
  </si>
  <si>
    <t>тиковый индикатор форекс</t>
  </si>
  <si>
    <t>форекс индикаторы осцилляторы</t>
  </si>
  <si>
    <t>квантовый анализ рынка форекс</t>
  </si>
  <si>
    <t>онлайн семинары форекс</t>
  </si>
  <si>
    <t>торговля акциями на форекс</t>
  </si>
  <si>
    <t>литература по техническому анализу форекс</t>
  </si>
  <si>
    <t>рейтинг роботов форекс</t>
  </si>
  <si>
    <t>золотые формулы форекс</t>
  </si>
  <si>
    <t>торговые стратегии новые форекс</t>
  </si>
  <si>
    <t>самые популярные форекс стратегии</t>
  </si>
  <si>
    <t>готовые стратегии форекс</t>
  </si>
  <si>
    <t>импульсные индикаторы форекс</t>
  </si>
  <si>
    <t>индикатор баров форекс</t>
  </si>
  <si>
    <t>нестандартные индикаторы форекс</t>
  </si>
  <si>
    <t>видеоуроки форекс для начинающих</t>
  </si>
  <si>
    <t>аналитика форекс на каждый день</t>
  </si>
  <si>
    <t>профессиональное обучение форекс</t>
  </si>
  <si>
    <t>форекс фигура бриллиант</t>
  </si>
  <si>
    <t>полезная литература по форекс</t>
  </si>
  <si>
    <t>форекс советник pulse</t>
  </si>
  <si>
    <t>форекс советник joker ea</t>
  </si>
  <si>
    <t>стратегия торговли золотом на форекс</t>
  </si>
  <si>
    <t>виды форекс индикаторов</t>
  </si>
  <si>
    <t>основные индикаторы форекс</t>
  </si>
  <si>
    <t>простой индикатор форекс</t>
  </si>
  <si>
    <t>как работать с индикаторами форекс</t>
  </si>
  <si>
    <t>прогноз на форекс на следующую неделю</t>
  </si>
  <si>
    <t>режим работы рынка форекс</t>
  </si>
  <si>
    <t>форум инвесторов форекс</t>
  </si>
  <si>
    <t>форекс выход из замка</t>
  </si>
  <si>
    <t>форекс индикатор спидометр</t>
  </si>
  <si>
    <t>форекс индикаторы нейросети</t>
  </si>
  <si>
    <t>топ индикаторов форекс</t>
  </si>
  <si>
    <t>форекс начало работы рынка</t>
  </si>
  <si>
    <t>термины рынка форекс</t>
  </si>
  <si>
    <t>торговые системы форекс видео</t>
  </si>
  <si>
    <t>форекс роботы форум</t>
  </si>
  <si>
    <t>форекс терминал для андроида</t>
  </si>
  <si>
    <t>работает ли форекс в выходные</t>
  </si>
  <si>
    <t>форекс основные термины</t>
  </si>
  <si>
    <t>форекс стратегия правитель</t>
  </si>
  <si>
    <t>стратегия форекс extreme tma system</t>
  </si>
  <si>
    <t>мультивалютная стратегия форекс</t>
  </si>
  <si>
    <t>индикатор скорости форекс</t>
  </si>
  <si>
    <t>во сколько закрывается рынок форекс</t>
  </si>
  <si>
    <t>оборот рынка форекс</t>
  </si>
  <si>
    <t>виды графиков форекс</t>
  </si>
  <si>
    <t>программа обучения форекс</t>
  </si>
  <si>
    <t>фигура вымпел форекс</t>
  </si>
  <si>
    <t>форекс цена на серебро</t>
  </si>
  <si>
    <t>фигуры на рынке форекс</t>
  </si>
  <si>
    <t>торговля серебром на форекс</t>
  </si>
  <si>
    <t>психология торговли на форекс</t>
  </si>
  <si>
    <t>биржевые новости форекс</t>
  </si>
  <si>
    <t>люди разбогатевшие на форекс</t>
  </si>
  <si>
    <t>форекс трейлинг стоп</t>
  </si>
  <si>
    <t>графические модели форекс</t>
  </si>
  <si>
    <t>советник форекс онлайн</t>
  </si>
  <si>
    <t>автоматические стратегии форекс</t>
  </si>
  <si>
    <t>платные стратегии форекс</t>
  </si>
  <si>
    <t>форекс индикатор price action</t>
  </si>
  <si>
    <t>предсказывающий индикатор форекс</t>
  </si>
  <si>
    <t>ежедневный анализ рынка форекс</t>
  </si>
  <si>
    <t>правда о рынке форекс</t>
  </si>
  <si>
    <t>платные торговые системы форекс</t>
  </si>
  <si>
    <t>валюты союзники форекс</t>
  </si>
  <si>
    <t>форекс смарт стратегия</t>
  </si>
  <si>
    <t>инвестиции в рынок форекс</t>
  </si>
  <si>
    <t>рекомендации по торговле на форекс</t>
  </si>
  <si>
    <t>смотреть видео уроки по форексу</t>
  </si>
  <si>
    <t>секрет заработка на форекс</t>
  </si>
  <si>
    <t>котировки золота на форекс</t>
  </si>
  <si>
    <t>индивидуальное обучение форекс</t>
  </si>
  <si>
    <t>прибыльные сигналы форекс</t>
  </si>
  <si>
    <t>фигура бабочка форекс</t>
  </si>
  <si>
    <t>форекс методы ганна</t>
  </si>
  <si>
    <t>форекс волны вульфа</t>
  </si>
  <si>
    <t>самые эффективные стратегии форекс</t>
  </si>
  <si>
    <t>не перерисовывающие индикаторы форекс</t>
  </si>
  <si>
    <t>сложные индикаторы форекс</t>
  </si>
  <si>
    <t>форекс индикатор stochastic</t>
  </si>
  <si>
    <t>график работы рынка форекс</t>
  </si>
  <si>
    <t>торговля на форекс литература</t>
  </si>
  <si>
    <t>лучший терминал форекс</t>
  </si>
  <si>
    <t>советники форекс для золота</t>
  </si>
  <si>
    <t>стратегии форекс cci</t>
  </si>
  <si>
    <t>скальперские стратегии форекс</t>
  </si>
  <si>
    <t>индикаторы форекс для мт5</t>
  </si>
  <si>
    <t>график новостей форекс</t>
  </si>
  <si>
    <t>виды анализа форекс</t>
  </si>
  <si>
    <t>дистанционное обучение форекс</t>
  </si>
  <si>
    <t>риск менеджмент на форекс</t>
  </si>
  <si>
    <t>форекс в ростове на дону</t>
  </si>
  <si>
    <t>расчет маржи форекс</t>
  </si>
  <si>
    <t>советник форекс aladdinfx</t>
  </si>
  <si>
    <t>обзор советников форекс</t>
  </si>
  <si>
    <t>дивергенция форекс стратегия</t>
  </si>
  <si>
    <t>индикаторы форекс со стрелками</t>
  </si>
  <si>
    <t>насколько реально заработать на форекс</t>
  </si>
  <si>
    <t>авто торговля на форекс</t>
  </si>
  <si>
    <t>форум для новичков форекс</t>
  </si>
  <si>
    <t>как обналичить деньги с форекс</t>
  </si>
  <si>
    <t>технический обзор форекс</t>
  </si>
  <si>
    <t>форекс цена на нефть</t>
  </si>
  <si>
    <t>доходные стратегии форекс</t>
  </si>
  <si>
    <t>форекс индикатор madridgoldenfilter</t>
  </si>
  <si>
    <t>часы работы рынка форекс</t>
  </si>
  <si>
    <t>скачать торговый терминал форекс</t>
  </si>
  <si>
    <t>торговые инструменты форекс</t>
  </si>
  <si>
    <t>курсы валют форекс золото</t>
  </si>
  <si>
    <t>график форекс доллар к рублю</t>
  </si>
  <si>
    <t>фундаментальный анализ форекс книги</t>
  </si>
  <si>
    <t>форекс работа или игра</t>
  </si>
  <si>
    <t>форекс мастер метод</t>
  </si>
  <si>
    <t>ночной советник форекс</t>
  </si>
  <si>
    <t>ночные советники форекс</t>
  </si>
  <si>
    <t>советник форекс selfmaster</t>
  </si>
  <si>
    <t>как правильно настроить советник форекс</t>
  </si>
  <si>
    <t>аудиокниги по форекс скачать бесплатно</t>
  </si>
  <si>
    <t>книги о торговле на форекс</t>
  </si>
  <si>
    <t>фигура клин форекс</t>
  </si>
  <si>
    <t>профессиональные советники форекс</t>
  </si>
  <si>
    <t>новостной советник форекс</t>
  </si>
  <si>
    <t>стратегии форекс genesis matrix trading</t>
  </si>
  <si>
    <t>форекс индикатор ао</t>
  </si>
  <si>
    <t>график форекс евро доллар онлайн</t>
  </si>
  <si>
    <t>чтение графиков форекс</t>
  </si>
  <si>
    <t>основы технического анализа на форекс</t>
  </si>
  <si>
    <t>профессиональная аналитика форекс</t>
  </si>
  <si>
    <t>истории форекс трейдеров</t>
  </si>
  <si>
    <t>правила работы на форекс</t>
  </si>
  <si>
    <t>прогноз форекс в реальном времени</t>
  </si>
  <si>
    <t>серебро онлайн форекс</t>
  </si>
  <si>
    <t>учебный курс форекс</t>
  </si>
  <si>
    <t>форекс форум mt5</t>
  </si>
  <si>
    <t>рейтинг форекс сигналов</t>
  </si>
  <si>
    <t>можно ли выиграть на форексе</t>
  </si>
  <si>
    <t>форекс советник hugo</t>
  </si>
  <si>
    <t>прибыльные советники форекс gepard</t>
  </si>
  <si>
    <t>авторские стратегии форекс</t>
  </si>
  <si>
    <t>стратегии форекс для золота</t>
  </si>
  <si>
    <t>интересные индикаторы форекс</t>
  </si>
  <si>
    <t>индикатор форекс cpi</t>
  </si>
  <si>
    <t>прогноз рынка форекс на неделю</t>
  </si>
  <si>
    <t>ежедневный прогноз рынка форекс</t>
  </si>
  <si>
    <t>долгосрочный прогноз форекс</t>
  </si>
  <si>
    <t>внутридневная торговля на форекс видео</t>
  </si>
  <si>
    <t>технический анализ форекс на сегодня</t>
  </si>
  <si>
    <t>welcome бонус форекс</t>
  </si>
  <si>
    <t>форекс обучение с нуля</t>
  </si>
  <si>
    <t>лохотрон ли форекс</t>
  </si>
  <si>
    <t>расширяющийся треугольник форекс</t>
  </si>
  <si>
    <t>советник форекс fastjump</t>
  </si>
  <si>
    <t>пипсовка стратегия форекс</t>
  </si>
  <si>
    <t>конкурс стратегий форекс</t>
  </si>
  <si>
    <t>видео стратегии уроки форекс</t>
  </si>
  <si>
    <t>стратегия форекс на локирующих ордерах</t>
  </si>
  <si>
    <t>эффективные торговые стратегии форекс</t>
  </si>
  <si>
    <t>учебник форекс для начинающих</t>
  </si>
  <si>
    <t>форекс для начинающих видео бесплатно</t>
  </si>
  <si>
    <t>прогноз форекс недельный</t>
  </si>
  <si>
    <t>расписание работы рынка форекс</t>
  </si>
  <si>
    <t>форекс управляемый рынок или стихийный</t>
  </si>
  <si>
    <t>интуитивная торговля форекс</t>
  </si>
  <si>
    <t>архив новостей форекс</t>
  </si>
  <si>
    <t>новости форекс в реальном времени</t>
  </si>
  <si>
    <t>когда лучше торговать на форекс</t>
  </si>
  <si>
    <t>сводный технический анализ форекс</t>
  </si>
  <si>
    <t>по какому времени работает форекс</t>
  </si>
  <si>
    <t>мобильный терминал форекс</t>
  </si>
  <si>
    <t>форекс подоходный налог</t>
  </si>
  <si>
    <t>форекс правда или ложь</t>
  </si>
  <si>
    <t>стратегия форекс fisher</t>
  </si>
  <si>
    <t>индикатор спроса и предложения форекс</t>
  </si>
  <si>
    <t>ежедневная аналитика рынка форекс</t>
  </si>
  <si>
    <t>ночная торговля на форекс</t>
  </si>
  <si>
    <t>форекс бонус на первый депозит</t>
  </si>
  <si>
    <t>секреты профессионалов форекс</t>
  </si>
  <si>
    <t>форекс в кирове</t>
  </si>
  <si>
    <t>топ 10 советников форекс</t>
  </si>
  <si>
    <t>конкурс советников форекс</t>
  </si>
  <si>
    <t>стратегия форекс дикая река</t>
  </si>
  <si>
    <t>стратегия форекс боллинджер</t>
  </si>
  <si>
    <t>forex smart стратегия форекс</t>
  </si>
  <si>
    <t>когда закрывается рынок форекс</t>
  </si>
  <si>
    <t>форекс онлайн чат</t>
  </si>
  <si>
    <t>форекс курс серебра</t>
  </si>
  <si>
    <t>реален ли заработок на форекс</t>
  </si>
  <si>
    <t>форекс информеры на сайт</t>
  </si>
  <si>
    <t>модель поглощения форекс</t>
  </si>
  <si>
    <t>integra форекс советник</t>
  </si>
  <si>
    <t>форекс стратегия симфония</t>
  </si>
  <si>
    <t>ручные торговые стратегии форекс</t>
  </si>
  <si>
    <t>работа с индикаторами форекс</t>
  </si>
  <si>
    <t>индикатор форекс sefc bull bear</t>
  </si>
  <si>
    <t>ежедневный волновой анализ форекс онлайн</t>
  </si>
  <si>
    <t>открыть учебный счет на форекс</t>
  </si>
  <si>
    <t>форекс правда или обман</t>
  </si>
  <si>
    <t>механические стратегии форекс</t>
  </si>
  <si>
    <t>форекс индикатор импульса</t>
  </si>
  <si>
    <t>график выхода новостей форекс</t>
  </si>
  <si>
    <t>скрипт открытия двух ордеров форекс</t>
  </si>
  <si>
    <t>свечные паттерны форекс</t>
  </si>
  <si>
    <t>правда и мифы о форексе</t>
  </si>
  <si>
    <t>керри трейд на форекс</t>
  </si>
  <si>
    <t>как оптимизировать форекс советник</t>
  </si>
  <si>
    <t>стратегия реванш форекс</t>
  </si>
  <si>
    <t>правила торговли на рынке форекс</t>
  </si>
  <si>
    <t>видео уроки работы на форекс</t>
  </si>
  <si>
    <t>качественные сигналы форекс</t>
  </si>
  <si>
    <t>работа форекс на праздники</t>
  </si>
  <si>
    <t>по каким дням работает форекс</t>
  </si>
  <si>
    <t>советник форекс bill gates 2</t>
  </si>
  <si>
    <t>торговля по линиям на форексе</t>
  </si>
  <si>
    <t>основы работы на форекс</t>
  </si>
  <si>
    <t>недельные конкурсы форекс</t>
  </si>
  <si>
    <t>Главная</t>
  </si>
  <si>
    <t>Советники</t>
  </si>
  <si>
    <t>Стратегии</t>
  </si>
  <si>
    <t>Индикаторы</t>
  </si>
  <si>
    <t>Отзывы</t>
  </si>
  <si>
    <t>Новичкам</t>
  </si>
  <si>
    <t>Аналитика</t>
  </si>
  <si>
    <t>Прогнозы</t>
  </si>
  <si>
    <t>Платформы/терминалы</t>
  </si>
  <si>
    <t>Котировки с графиками</t>
  </si>
  <si>
    <t>Демо счет</t>
  </si>
  <si>
    <t>Форум</t>
  </si>
  <si>
    <t>Новости</t>
  </si>
  <si>
    <t>Курсы валют</t>
  </si>
  <si>
    <t>Календарь экономических событий</t>
  </si>
  <si>
    <t>Сигналы</t>
  </si>
  <si>
    <t>Реальный счет</t>
  </si>
  <si>
    <t>Беларусь</t>
  </si>
  <si>
    <t>Украина</t>
  </si>
  <si>
    <t>Рейтинг</t>
  </si>
  <si>
    <t>Россия</t>
  </si>
  <si>
    <t>Города</t>
  </si>
  <si>
    <t>Бесплатные</t>
  </si>
  <si>
    <t>Технический анализ</t>
  </si>
  <si>
    <t>Евро-Доллар</t>
  </si>
  <si>
    <t>Доллар-Рубль</t>
  </si>
  <si>
    <t>Рейтинг стратегий</t>
  </si>
  <si>
    <t>Бонусы</t>
  </si>
  <si>
    <t>Обучение</t>
  </si>
  <si>
    <t>Курсы</t>
  </si>
  <si>
    <t>Консультации</t>
  </si>
  <si>
    <t>Автотрейдинг</t>
  </si>
  <si>
    <t>Анализ</t>
  </si>
  <si>
    <t>Личный кабинет</t>
  </si>
  <si>
    <t>Расписание</t>
  </si>
  <si>
    <t>Книги</t>
  </si>
  <si>
    <t>Аудиокниги</t>
  </si>
  <si>
    <t>Для новичков</t>
  </si>
  <si>
    <t>Фундаментальный анализ</t>
  </si>
  <si>
    <t>forex ижевск</t>
  </si>
  <si>
    <t>forex millionaire robot</t>
  </si>
  <si>
    <t>торговая система forex signal 30</t>
  </si>
  <si>
    <t>стратегии forex форум</t>
  </si>
  <si>
    <t>forex magic bullet</t>
  </si>
  <si>
    <t>forex пипсовка</t>
  </si>
  <si>
    <t>forex грааль</t>
  </si>
  <si>
    <t>forex чат</t>
  </si>
  <si>
    <t>индикатор forex killer</t>
  </si>
  <si>
    <t>тс forex raser</t>
  </si>
  <si>
    <t>советник forex trailingator</t>
  </si>
  <si>
    <t>бесплатные сигналы forex</t>
  </si>
  <si>
    <t>forex trend indicator</t>
  </si>
  <si>
    <t>forex одесса</t>
  </si>
  <si>
    <t>forex миллионеры</t>
  </si>
  <si>
    <t>forex combo system 4</t>
  </si>
  <si>
    <t>gps forex robot 2</t>
  </si>
  <si>
    <t>forex нефть</t>
  </si>
  <si>
    <t>alligator forex</t>
  </si>
  <si>
    <t>индикаторы объема forex</t>
  </si>
  <si>
    <t>советник forex gmt</t>
  </si>
  <si>
    <t>forex symbian</t>
  </si>
  <si>
    <t>законы рынка forex</t>
  </si>
  <si>
    <t>советник forex grid trader</t>
  </si>
  <si>
    <t>forex учебный счет</t>
  </si>
  <si>
    <t>forex волгоград</t>
  </si>
  <si>
    <t>простая стратегия forex</t>
  </si>
  <si>
    <t>стратегия forex master method</t>
  </si>
  <si>
    <t>самые лучшие индикаторы forex</t>
  </si>
  <si>
    <t>forex казань</t>
  </si>
  <si>
    <t>forex доллар рубль</t>
  </si>
  <si>
    <t>нейронные сети forex</t>
  </si>
  <si>
    <t>forex индикатор тренда</t>
  </si>
  <si>
    <t>lmt forex system</t>
  </si>
  <si>
    <t>торговая система forex profit system</t>
  </si>
  <si>
    <t>советник forex gold trader</t>
  </si>
  <si>
    <t>торговая стратегия forex racer</t>
  </si>
  <si>
    <t>institutional forex system</t>
  </si>
  <si>
    <t>forex ultra scalper</t>
  </si>
  <si>
    <t>sma forex</t>
  </si>
  <si>
    <t>forex сумы</t>
  </si>
  <si>
    <t>время работы рынка forex</t>
  </si>
  <si>
    <t>forex пермь</t>
  </si>
  <si>
    <t>forex mac os</t>
  </si>
  <si>
    <t>лучшая стратегия торговли forex</t>
  </si>
  <si>
    <t>forex челябинск</t>
  </si>
  <si>
    <t>календарь трейдера forex</t>
  </si>
  <si>
    <t>forex киев</t>
  </si>
  <si>
    <t>расписание торговых сессий forex</t>
  </si>
  <si>
    <t>forex советник stelz</t>
  </si>
  <si>
    <t>forex absolution</t>
  </si>
  <si>
    <t>forex trend scalper v 7</t>
  </si>
  <si>
    <t>fast forex millions</t>
  </si>
  <si>
    <t>forex дивергенция</t>
  </si>
  <si>
    <t>forex ea generator 3</t>
  </si>
  <si>
    <t>короткие позиции forex</t>
  </si>
  <si>
    <t>forex саратов</t>
  </si>
  <si>
    <t>треугольник forex</t>
  </si>
  <si>
    <t>forex самара</t>
  </si>
  <si>
    <t>forex фракталы</t>
  </si>
  <si>
    <t>forex луганск</t>
  </si>
  <si>
    <t>forex уфа</t>
  </si>
  <si>
    <t>forex trend scalper 7</t>
  </si>
  <si>
    <t>forex обучение онлайн</t>
  </si>
  <si>
    <t>фундаментальный анализ рынка forex</t>
  </si>
  <si>
    <t>atr forex</t>
  </si>
  <si>
    <t>adrenalin forex</t>
  </si>
  <si>
    <t>forex воронеж</t>
  </si>
  <si>
    <t>советник forex ilan</t>
  </si>
  <si>
    <t>советник forex magic range</t>
  </si>
  <si>
    <t>java forex</t>
  </si>
  <si>
    <t>lmt forex formula</t>
  </si>
  <si>
    <t>paint bar forex</t>
  </si>
  <si>
    <t>советник robot forex 2015 profesional</t>
  </si>
  <si>
    <t>forex smart стратегия</t>
  </si>
  <si>
    <t>forex freedom bar</t>
  </si>
  <si>
    <t>london forex rush</t>
  </si>
  <si>
    <t>forex windows phone</t>
  </si>
  <si>
    <t>forex мошенничество</t>
  </si>
  <si>
    <t>forex executive</t>
  </si>
  <si>
    <t>библиотека forex</t>
  </si>
  <si>
    <t>принцип работы forex</t>
  </si>
  <si>
    <t>forex trailingator</t>
  </si>
  <si>
    <t>auto profit forex</t>
  </si>
  <si>
    <t>самый лучший советник forex</t>
  </si>
  <si>
    <t>робот forex professional</t>
  </si>
  <si>
    <t>forex gold прогноз</t>
  </si>
  <si>
    <t>расписание сессий forex</t>
  </si>
  <si>
    <t>обсуждение forex</t>
  </si>
  <si>
    <t>режим работы forex</t>
  </si>
  <si>
    <t>демо версия forex</t>
  </si>
  <si>
    <t>форум трейдеров forex</t>
  </si>
  <si>
    <t>информеры forex</t>
  </si>
  <si>
    <t>gepard forex</t>
  </si>
  <si>
    <t>forex day monster</t>
  </si>
  <si>
    <t>forex growthbot</t>
  </si>
  <si>
    <t>рейтинг советников forex</t>
  </si>
  <si>
    <t>график работы forex</t>
  </si>
  <si>
    <t>словарь forex</t>
  </si>
  <si>
    <t>экономические новости forex</t>
  </si>
  <si>
    <t>forex cleaner</t>
  </si>
  <si>
    <t>forex вебинар</t>
  </si>
  <si>
    <t>forex мартингейл</t>
  </si>
  <si>
    <t>forex robin vol</t>
  </si>
  <si>
    <t>forex налогообложение</t>
  </si>
  <si>
    <t>советник forex shocker</t>
  </si>
  <si>
    <t>forex blue box</t>
  </si>
  <si>
    <t>forex stelz</t>
  </si>
  <si>
    <t>linux forex</t>
  </si>
  <si>
    <t>happy forex</t>
  </si>
  <si>
    <t>аналитика рынка forex</t>
  </si>
  <si>
    <t>robot forex 2015 professional</t>
  </si>
  <si>
    <t>forex тольятти</t>
  </si>
  <si>
    <t>forex екатеринбург</t>
  </si>
  <si>
    <t>торговая стратегия forex chl</t>
  </si>
  <si>
    <t>индикатор forex glaz</t>
  </si>
  <si>
    <t>andrew forex</t>
  </si>
  <si>
    <t>forex glaz v8</t>
  </si>
  <si>
    <t>лучшие индикаторы forex</t>
  </si>
  <si>
    <t>стратегии forex видео</t>
  </si>
  <si>
    <t>forex gold график</t>
  </si>
  <si>
    <t>торговые платформы forex</t>
  </si>
  <si>
    <t>фрактальная теория рынка forex</t>
  </si>
  <si>
    <t>forex gambit</t>
  </si>
  <si>
    <t>тестер forex</t>
  </si>
  <si>
    <t>sniper forex</t>
  </si>
  <si>
    <t>forex часы работы</t>
  </si>
  <si>
    <t>forex маржа</t>
  </si>
  <si>
    <t>сколько можно заработать +на forex</t>
  </si>
  <si>
    <t>forex volume</t>
  </si>
  <si>
    <t>стратегия forex racer</t>
  </si>
  <si>
    <t>forex online графики</t>
  </si>
  <si>
    <t>forex евро доллар</t>
  </si>
  <si>
    <t>индикатор forex goiler</t>
  </si>
  <si>
    <t>фундаментальный анализ forex</t>
  </si>
  <si>
    <t>прибыльные советники forex</t>
  </si>
  <si>
    <t>новости forex online</t>
  </si>
  <si>
    <t>usd rub forex</t>
  </si>
  <si>
    <t>forex trend system</t>
  </si>
  <si>
    <t>курс доллара онлайн forex</t>
  </si>
  <si>
    <t>forex котировки онлайн</t>
  </si>
  <si>
    <t>технический анализ рынка forex</t>
  </si>
  <si>
    <t>forex скачать платформу</t>
  </si>
  <si>
    <t>курсы трейдеров forex</t>
  </si>
  <si>
    <t>forex mac</t>
  </si>
  <si>
    <t>торговые сигналы forex</t>
  </si>
  <si>
    <t>forex своп</t>
  </si>
  <si>
    <t>календарь событий forex</t>
  </si>
  <si>
    <t>forex новости онлайн</t>
  </si>
  <si>
    <t>gps forex robot</t>
  </si>
  <si>
    <t>калькулятор forex</t>
  </si>
  <si>
    <t>forex прибыльная стратегия</t>
  </si>
  <si>
    <t>советник forex setka trader</t>
  </si>
  <si>
    <t>forex гаджеты</t>
  </si>
  <si>
    <t>forex курс евро</t>
  </si>
  <si>
    <t>forex партнерская программа</t>
  </si>
  <si>
    <t>котировки forex online</t>
  </si>
  <si>
    <t>mobile forex</t>
  </si>
  <si>
    <t>партнерки forex</t>
  </si>
  <si>
    <t>стратегия forex signal 30</t>
  </si>
  <si>
    <t>торговые сессии forex</t>
  </si>
  <si>
    <t>виджеты forex</t>
  </si>
  <si>
    <t>forex racer</t>
  </si>
  <si>
    <t>волновой анализ рынка forex</t>
  </si>
  <si>
    <t>forex статьи</t>
  </si>
  <si>
    <t>советник forex warrior</t>
  </si>
  <si>
    <t>психология рынка forex т оберлехнер</t>
  </si>
  <si>
    <t>forex grid trader ea</t>
  </si>
  <si>
    <t>новости рынка forex</t>
  </si>
  <si>
    <t>forex красноярск</t>
  </si>
  <si>
    <t>forex invest bot</t>
  </si>
  <si>
    <t>forex семинары</t>
  </si>
  <si>
    <t>forex ea generator 4</t>
  </si>
  <si>
    <t>forex goiler indicator</t>
  </si>
  <si>
    <t>обзор рынка forex</t>
  </si>
  <si>
    <t>лучшая forex стратегия</t>
  </si>
  <si>
    <t>аудиокниги forex</t>
  </si>
  <si>
    <t>forex комиссия</t>
  </si>
  <si>
    <t>unique forex indicator</t>
  </si>
  <si>
    <t>alert forex</t>
  </si>
  <si>
    <t>forex торговые роботы</t>
  </si>
  <si>
    <t>фигуры forex</t>
  </si>
  <si>
    <t>forex profit ema</t>
  </si>
  <si>
    <t>обучающее видео forex</t>
  </si>
  <si>
    <t>forex hacked советник</t>
  </si>
  <si>
    <t>simple forex tester</t>
  </si>
  <si>
    <t>forex speedometer</t>
  </si>
  <si>
    <t>forex термины</t>
  </si>
  <si>
    <t>forex скрипты</t>
  </si>
  <si>
    <t>wallstreet forex robot</t>
  </si>
  <si>
    <t>forex grid trader</t>
  </si>
  <si>
    <t>экономический календарь forex</t>
  </si>
  <si>
    <t>robot forex 2015 profesional real</t>
  </si>
  <si>
    <t>forex magic range</t>
  </si>
  <si>
    <t>forex striker</t>
  </si>
  <si>
    <t>forex спред</t>
  </si>
  <si>
    <t>лучшие советники forex</t>
  </si>
  <si>
    <t>forex минимальный депозит</t>
  </si>
  <si>
    <t>курсы forex онлайн</t>
  </si>
  <si>
    <t>видеоуроки forex</t>
  </si>
  <si>
    <t>трендовый советник forex azimuth</t>
  </si>
  <si>
    <t>forex прогноз eur usd</t>
  </si>
  <si>
    <t>forex основы</t>
  </si>
  <si>
    <t>скачать бесплатно книги forex</t>
  </si>
  <si>
    <t>forex вывод средств</t>
  </si>
  <si>
    <t>forex ilan</t>
  </si>
  <si>
    <t>литература forex</t>
  </si>
  <si>
    <t>forex gold trader</t>
  </si>
  <si>
    <t>forex кредитное плечо</t>
  </si>
  <si>
    <t>forex hacked pro</t>
  </si>
  <si>
    <t>forex обман</t>
  </si>
  <si>
    <t>forex помощник</t>
  </si>
  <si>
    <t>международный валютный рынок forex</t>
  </si>
  <si>
    <t>валютная биржа forex</t>
  </si>
  <si>
    <t>советник wall street forex robot</t>
  </si>
  <si>
    <t>forex золото</t>
  </si>
  <si>
    <t>forex памм счета</t>
  </si>
  <si>
    <t>время работы forex</t>
  </si>
  <si>
    <t>forex сессии</t>
  </si>
  <si>
    <t>forex индикатор k super linii</t>
  </si>
  <si>
    <t>дилинговый центр forex</t>
  </si>
  <si>
    <t>конкурсы forex</t>
  </si>
  <si>
    <t>валютные пары forex</t>
  </si>
  <si>
    <t>forex master method</t>
  </si>
  <si>
    <t>forex signal 30</t>
  </si>
  <si>
    <t>forex smart</t>
  </si>
  <si>
    <t>forex графики онлайн</t>
  </si>
  <si>
    <t>открыть демо счет forex</t>
  </si>
  <si>
    <t>forex profit system</t>
  </si>
  <si>
    <t>forex курс доллара</t>
  </si>
  <si>
    <t>психология рынка forex</t>
  </si>
  <si>
    <t>robot forex 2015 profesional</t>
  </si>
  <si>
    <t>налоги forex</t>
  </si>
  <si>
    <t>forex shocker</t>
  </si>
  <si>
    <t>forex glaz</t>
  </si>
  <si>
    <t>forex плечо</t>
  </si>
  <si>
    <t>forex goiler</t>
  </si>
  <si>
    <t>forex trend scalper</t>
  </si>
  <si>
    <t>sicuro forex</t>
  </si>
  <si>
    <t>forex технический анализ</t>
  </si>
  <si>
    <t>forex бесплатные советники</t>
  </si>
  <si>
    <t>forex советники бесплатно</t>
  </si>
  <si>
    <t>forex советники отзывы</t>
  </si>
  <si>
    <t>forex скальпинг</t>
  </si>
  <si>
    <t>forex envy</t>
  </si>
  <si>
    <t>forex часы</t>
  </si>
  <si>
    <t>forex eur usd</t>
  </si>
  <si>
    <t>forex combo system</t>
  </si>
  <si>
    <t>forex видео уроки</t>
  </si>
  <si>
    <t>forex открыть счет</t>
  </si>
  <si>
    <t>forex setka trader</t>
  </si>
  <si>
    <t>forex growth bot</t>
  </si>
  <si>
    <t>forex платформы</t>
  </si>
  <si>
    <t>forex ea generator</t>
  </si>
  <si>
    <t>календарь forex</t>
  </si>
  <si>
    <t>forex демо счет</t>
  </si>
  <si>
    <t>аналитика forex</t>
  </si>
  <si>
    <t>forex сигналы</t>
  </si>
  <si>
    <t>forex торговые стратегии</t>
  </si>
  <si>
    <t>forex hacked</t>
  </si>
  <si>
    <t>торговые системы forex</t>
  </si>
  <si>
    <t>forex уроки</t>
  </si>
  <si>
    <t>forex warrior</t>
  </si>
  <si>
    <t>forex роботы</t>
  </si>
  <si>
    <t>бонусы forex</t>
  </si>
  <si>
    <t>forex доверительное управление</t>
  </si>
  <si>
    <t>курсы валют forex</t>
  </si>
  <si>
    <t>система forex</t>
  </si>
  <si>
    <t>график forex</t>
  </si>
  <si>
    <t>forex котировки</t>
  </si>
  <si>
    <t>forex tester 2</t>
  </si>
  <si>
    <t>форум forex</t>
  </si>
  <si>
    <t>forex книги</t>
  </si>
  <si>
    <t>forex видео</t>
  </si>
  <si>
    <t>forex прогнозы</t>
  </si>
  <si>
    <t>forex курсы</t>
  </si>
  <si>
    <t>forex tester</t>
  </si>
  <si>
    <t>forex индикаторы</t>
  </si>
  <si>
    <t>советники forex</t>
  </si>
  <si>
    <t>forex</t>
  </si>
  <si>
    <t>рынок forex</t>
  </si>
  <si>
    <t>forex биржа</t>
  </si>
  <si>
    <t>валютный рынок forex</t>
  </si>
  <si>
    <t>стратегии forex</t>
  </si>
  <si>
    <t>forex обучение</t>
  </si>
  <si>
    <t>Платные</t>
  </si>
  <si>
    <t>Android</t>
  </si>
  <si>
    <t>Рейтинг/сравнение</t>
  </si>
  <si>
    <t>Новые</t>
  </si>
  <si>
    <t>Без перерисовки</t>
  </si>
  <si>
    <t>Трендовые</t>
  </si>
  <si>
    <t>Metatrader</t>
  </si>
  <si>
    <t>4 версия</t>
  </si>
  <si>
    <t>Конкурсы</t>
  </si>
  <si>
    <t>Бесплатные роботы</t>
  </si>
  <si>
    <t>Конкретные советники</t>
  </si>
  <si>
    <t>Дневные конкурсы</t>
  </si>
  <si>
    <t>Недельные конкурсы</t>
  </si>
  <si>
    <t>Конкурсы на демо счетах</t>
  </si>
  <si>
    <t>Конкурсы советников</t>
  </si>
  <si>
    <t>Конкурсы стратегий</t>
  </si>
  <si>
    <t>Казахстан</t>
  </si>
  <si>
    <t>Простые</t>
  </si>
  <si>
    <t>Конкретные</t>
  </si>
  <si>
    <t>Для малых депозитов</t>
  </si>
  <si>
    <t>Stelz</t>
  </si>
  <si>
    <t>Конкретные книги</t>
  </si>
  <si>
    <t>Графический анализ</t>
  </si>
  <si>
    <t>EURUSD</t>
  </si>
  <si>
    <t>Видео</t>
  </si>
  <si>
    <t>GBPUSD</t>
  </si>
  <si>
    <t>Курс доллара</t>
  </si>
  <si>
    <t>Софт</t>
  </si>
  <si>
    <t>Металлы</t>
  </si>
  <si>
    <t>Золото</t>
  </si>
  <si>
    <t>Объема</t>
  </si>
  <si>
    <t>Словарь терминов</t>
  </si>
  <si>
    <t>Роботы</t>
  </si>
  <si>
    <t>Pulse</t>
  </si>
  <si>
    <t>Joker ea</t>
  </si>
  <si>
    <t>forex в ростове</t>
  </si>
  <si>
    <t>во сколько открывается рынок forex</t>
  </si>
  <si>
    <t>Forex magic bullet</t>
  </si>
  <si>
    <t>Forex cleaner</t>
  </si>
  <si>
    <t>Grid Trader Ea</t>
  </si>
  <si>
    <t>прогнозы на рынке forex</t>
  </si>
  <si>
    <t>Envy</t>
  </si>
  <si>
    <t>Magic Range</t>
  </si>
  <si>
    <t>forex для чайников</t>
  </si>
  <si>
    <t>forex для новичков</t>
  </si>
  <si>
    <t>forex с нуля</t>
  </si>
  <si>
    <t>Forex profit ema</t>
  </si>
  <si>
    <t>Форекс глаз</t>
  </si>
  <si>
    <t>Alert Forex</t>
  </si>
  <si>
    <t>Forex Executive</t>
  </si>
  <si>
    <t>Биржевые часы</t>
  </si>
  <si>
    <t>Happy Forex</t>
  </si>
  <si>
    <t>Institutional Forex System</t>
  </si>
  <si>
    <t>Paint Bar Forex</t>
  </si>
  <si>
    <t>Форекс замок</t>
  </si>
  <si>
    <t>Библиотека</t>
  </si>
  <si>
    <t>объем торгов на рынке forex</t>
  </si>
  <si>
    <t>forex прогноз на сегодня</t>
  </si>
  <si>
    <t>На неделю</t>
  </si>
  <si>
    <t>Fast Forex Millions</t>
  </si>
  <si>
    <t>forex в алматы</t>
  </si>
  <si>
    <t>forex в караганде</t>
  </si>
  <si>
    <t>forex в минске</t>
  </si>
  <si>
    <t>forex для начинающих</t>
  </si>
  <si>
    <t>forex это просто</t>
  </si>
  <si>
    <t>forex это просто самоучитель</t>
  </si>
  <si>
    <t>ирина каверина forex это просто</t>
  </si>
  <si>
    <t>Forex Absolution</t>
  </si>
  <si>
    <t>Forex Azimuth</t>
  </si>
  <si>
    <t>Forex BlueBox</t>
  </si>
  <si>
    <t>как зарабатывать на forex</t>
  </si>
  <si>
    <t>как зарабатывать деньги на forex</t>
  </si>
  <si>
    <t>как заработать на forex</t>
  </si>
  <si>
    <t>как играть на forex</t>
  </si>
  <si>
    <t>как играть на бирже forex</t>
  </si>
  <si>
    <t>Alligator</t>
  </si>
  <si>
    <t>Andrew Forex</t>
  </si>
  <si>
    <t>ATR</t>
  </si>
  <si>
    <t>Auto profit</t>
  </si>
  <si>
    <t>Forex Combo System</t>
  </si>
  <si>
    <t>3 версия</t>
  </si>
  <si>
    <t>Forex Day Monster</t>
  </si>
  <si>
    <t>Forex Gambit</t>
  </si>
  <si>
    <t>V8</t>
  </si>
  <si>
    <t>Графики</t>
  </si>
  <si>
    <t>Котировки</t>
  </si>
  <si>
    <t>Forex Goiler</t>
  </si>
  <si>
    <t>Forex Gold Trader</t>
  </si>
  <si>
    <t>Forex Growth Bot</t>
  </si>
  <si>
    <t>Forex Hacked Pro</t>
  </si>
  <si>
    <t>Forex Ilan</t>
  </si>
  <si>
    <t>Forex Invest Bot</t>
  </si>
  <si>
    <t>Forex Master Method</t>
  </si>
  <si>
    <t>Forex Millionaire Robot</t>
  </si>
  <si>
    <t>Закрытие</t>
  </si>
  <si>
    <t>Открытие</t>
  </si>
  <si>
    <t>во сколько forex открывается</t>
  </si>
  <si>
    <t>Forex Raser</t>
  </si>
  <si>
    <t>Волновой анализ</t>
  </si>
  <si>
    <t>На первый депозит</t>
  </si>
  <si>
    <t>Свечной анализ</t>
  </si>
  <si>
    <t>Команда</t>
  </si>
  <si>
    <t>LMT Forex Formula</t>
  </si>
  <si>
    <t>Gepard Forex</t>
  </si>
  <si>
    <t>Robot Forex 2015 Professional Real</t>
  </si>
  <si>
    <t>SMA</t>
  </si>
  <si>
    <t>Sniper Forex</t>
  </si>
  <si>
    <t>Forex Killer</t>
  </si>
  <si>
    <t>На завтра</t>
  </si>
  <si>
    <t>forex от первого лица</t>
  </si>
  <si>
    <t>Forex Speedometer</t>
  </si>
  <si>
    <t>Forex Smart</t>
  </si>
  <si>
    <t>Forex Signal 30</t>
  </si>
  <si>
    <t>Forex Shoker</t>
  </si>
  <si>
    <t>Forex Trend System</t>
  </si>
  <si>
    <t>Архив</t>
  </si>
  <si>
    <t>вся правда о forex</t>
  </si>
  <si>
    <t>как вывести деньги с forex</t>
  </si>
  <si>
    <t>как начать зарабатывать на forex</t>
  </si>
  <si>
    <t>как снять деньги с forex</t>
  </si>
  <si>
    <t>как торговать на forex</t>
  </si>
  <si>
    <t>что такое трейдинг на forex</t>
  </si>
  <si>
    <t>forex для android</t>
  </si>
  <si>
    <t>forex для ipad</t>
  </si>
  <si>
    <t>forex для iphone</t>
  </si>
  <si>
    <t>forex для андроид</t>
  </si>
  <si>
    <t>forex для начинающих бесплатно</t>
  </si>
  <si>
    <t>forex для начинающих видео</t>
  </si>
  <si>
    <t>forex для начинающих книги</t>
  </si>
  <si>
    <t>forex как понять рынок</t>
  </si>
  <si>
    <t>forex от простого к сложному</t>
  </si>
  <si>
    <t>вывод денег с forex</t>
  </si>
  <si>
    <t>гаджеты forex для windows 7</t>
  </si>
  <si>
    <t>дейтрейдинг на рынке forex</t>
  </si>
  <si>
    <t>доверительное управление на рынке forex</t>
  </si>
  <si>
    <t>заработок в интернете forex</t>
  </si>
  <si>
    <t>заработок на forex</t>
  </si>
  <si>
    <t>игра на бирже forex</t>
  </si>
  <si>
    <t>игра на валютной бирже forex</t>
  </si>
  <si>
    <t>индикаторы для скальпинга на forex</t>
  </si>
  <si>
    <t>котировки forex на выходных</t>
  </si>
  <si>
    <t>можно ли заработать на forex</t>
  </si>
  <si>
    <t>обучение торговли на forex</t>
  </si>
  <si>
    <t>отзывы о доверительном управлении forex</t>
  </si>
  <si>
    <t>регистрация на forex</t>
  </si>
  <si>
    <t>серебро на forex</t>
  </si>
  <si>
    <t>скальпирование на forex</t>
  </si>
  <si>
    <t>торговля на forex</t>
  </si>
  <si>
    <t>торговля на рынке forex</t>
  </si>
  <si>
    <t>автоматическая торговля на forex</t>
  </si>
  <si>
    <t>программы для forex</t>
  </si>
  <si>
    <t>Семинары</t>
  </si>
  <si>
    <t>Скальпинг</t>
  </si>
  <si>
    <t>Forex Volume</t>
  </si>
  <si>
    <t>Forex Robin Vol</t>
  </si>
  <si>
    <t>Forex Racer</t>
  </si>
  <si>
    <t>Forex Freedom Bar</t>
  </si>
  <si>
    <t>Forex Trend Scalper</t>
  </si>
  <si>
    <t>v7</t>
  </si>
  <si>
    <t>Forex Ultra Scalper</t>
  </si>
  <si>
    <t>Вебинары</t>
  </si>
  <si>
    <t>Мартингейл</t>
  </si>
  <si>
    <t>Чат</t>
  </si>
  <si>
    <t>GPS Forex Robot</t>
  </si>
  <si>
    <t>v2</t>
  </si>
  <si>
    <t>Forex Striker</t>
  </si>
  <si>
    <t>Forex Trailingator</t>
  </si>
  <si>
    <t>Forex Trend Indicator</t>
  </si>
  <si>
    <t>Forex Warrior</t>
  </si>
  <si>
    <t>Forex Грааль</t>
  </si>
  <si>
    <t>London Forex Rush</t>
  </si>
  <si>
    <t>Forex CHL</t>
  </si>
  <si>
    <t>Forex GMT</t>
  </si>
  <si>
    <t>Forex Profit System</t>
  </si>
  <si>
    <t>Информеры</t>
  </si>
  <si>
    <t>Индексы</t>
  </si>
  <si>
    <t>Курс евро</t>
  </si>
  <si>
    <t>Wallstreet Forex Robot</t>
  </si>
  <si>
    <t>Виджеты</t>
  </si>
  <si>
    <t>Для скальпинга</t>
  </si>
  <si>
    <t>Гаджеты</t>
  </si>
  <si>
    <t>Нефть</t>
  </si>
  <si>
    <t>Курс рубля</t>
  </si>
  <si>
    <t>Скрипты</t>
  </si>
  <si>
    <t>Unique Forex Indicator</t>
  </si>
  <si>
    <t>Windows 7</t>
  </si>
  <si>
    <t>K Super Linii</t>
  </si>
  <si>
    <t>Партнерская программа</t>
  </si>
  <si>
    <t>Для начинающих</t>
  </si>
  <si>
    <t>Forex Setka Trader</t>
  </si>
  <si>
    <t>Рекомендации</t>
  </si>
  <si>
    <t>Серебро</t>
  </si>
  <si>
    <t>Калькулятор трейдера</t>
  </si>
  <si>
    <t>ОС</t>
  </si>
  <si>
    <t>Мак</t>
  </si>
  <si>
    <t>Линукс</t>
  </si>
  <si>
    <t>Java</t>
  </si>
  <si>
    <t>Symbian</t>
  </si>
  <si>
    <t>Windows Phone</t>
  </si>
  <si>
    <t>Iphone</t>
  </si>
  <si>
    <t>Ipad</t>
  </si>
  <si>
    <t>Forex Tester</t>
  </si>
  <si>
    <t>Simple Forex Tester</t>
  </si>
  <si>
    <t>Конкретный софт</t>
  </si>
  <si>
    <t>Trend Raptor</t>
  </si>
  <si>
    <t>Евро-Рубль</t>
  </si>
  <si>
    <t>RSI</t>
  </si>
  <si>
    <t>Кластерный анализ</t>
  </si>
  <si>
    <t>Квантовый анализ</t>
  </si>
  <si>
    <t>Метод Пуриа</t>
  </si>
  <si>
    <t>Реванш</t>
  </si>
  <si>
    <t>10 пунктов</t>
  </si>
  <si>
    <t>Дневные стратегии</t>
  </si>
  <si>
    <t>Дикая река</t>
  </si>
  <si>
    <t>Боллинджер</t>
  </si>
  <si>
    <t>На локирующих ордерах</t>
  </si>
  <si>
    <t>Лондонская сессия</t>
  </si>
  <si>
    <t>Европейская сессия</t>
  </si>
  <si>
    <t>Американская сессия</t>
  </si>
  <si>
    <t>Азиатская сессия</t>
  </si>
  <si>
    <t>Керри Трейд</t>
  </si>
  <si>
    <t>Победа</t>
  </si>
  <si>
    <t>Инвесторам</t>
  </si>
  <si>
    <t>Metatrader 5</t>
  </si>
  <si>
    <t>Какой лучше?</t>
  </si>
  <si>
    <t>Stochastic</t>
  </si>
  <si>
    <t>Сложные</t>
  </si>
  <si>
    <t>Со стрелками</t>
  </si>
  <si>
    <t>CCI</t>
  </si>
  <si>
    <t>Bill Gates 2</t>
  </si>
  <si>
    <t>Сессии</t>
  </si>
  <si>
    <t>Integra</t>
  </si>
  <si>
    <t>Fisher</t>
  </si>
  <si>
    <t>Fastjump</t>
  </si>
  <si>
    <t>Hugo</t>
  </si>
  <si>
    <t>Для золота</t>
  </si>
  <si>
    <t>CPI</t>
  </si>
  <si>
    <t>Авторские</t>
  </si>
  <si>
    <t>Genesis Matrix Trading</t>
  </si>
  <si>
    <t>Новостные</t>
  </si>
  <si>
    <t>Selfmaster</t>
  </si>
  <si>
    <t>Sicuro</t>
  </si>
  <si>
    <t>Madridgoldenfilter</t>
  </si>
  <si>
    <t>AladdinFx</t>
  </si>
  <si>
    <t>Дивергенция</t>
  </si>
  <si>
    <t>Ночные</t>
  </si>
  <si>
    <t>Для Метатрейдер 5</t>
  </si>
  <si>
    <t>Правитель</t>
  </si>
  <si>
    <t>Мультивалютная</t>
  </si>
  <si>
    <t>Симфония</t>
  </si>
  <si>
    <t>Sefc Bull Bear</t>
  </si>
  <si>
    <t>AO</t>
  </si>
  <si>
    <t>Без индикаторов</t>
  </si>
  <si>
    <t>Фрактальный анализ</t>
  </si>
  <si>
    <t>ADX</t>
  </si>
  <si>
    <t>MACD</t>
  </si>
  <si>
    <t>Price Action</t>
  </si>
  <si>
    <t>Времени</t>
  </si>
  <si>
    <t>Зиг Заг</t>
  </si>
  <si>
    <t>Волатильности</t>
  </si>
  <si>
    <t>Каналов</t>
  </si>
  <si>
    <t>Настроения</t>
  </si>
  <si>
    <t>Новостей</t>
  </si>
  <si>
    <t>Свечей</t>
  </si>
  <si>
    <t>Сессий</t>
  </si>
  <si>
    <t>Механические</t>
  </si>
  <si>
    <t>Price action</t>
  </si>
  <si>
    <t>График</t>
  </si>
  <si>
    <t>Дневные</t>
  </si>
  <si>
    <t>Forex EA Generator</t>
  </si>
  <si>
    <t>Звуковые</t>
  </si>
  <si>
    <t>Импульса</t>
  </si>
  <si>
    <t>Ишимоку</t>
  </si>
  <si>
    <t>Speedometr</t>
  </si>
  <si>
    <t>Автоматические</t>
  </si>
  <si>
    <t>Флета</t>
  </si>
  <si>
    <t>Фибоначчи</t>
  </si>
  <si>
    <t>Открытия двух ордеров</t>
  </si>
  <si>
    <t>Спроса и предложения</t>
  </si>
  <si>
    <t>Авто</t>
  </si>
  <si>
    <t>На объемах</t>
  </si>
  <si>
    <t>Trendwave Indicator</t>
  </si>
  <si>
    <t>По Фибоначчи</t>
  </si>
  <si>
    <t>Moving Average</t>
  </si>
  <si>
    <t>Тренажеры</t>
  </si>
  <si>
    <t>EURJPY</t>
  </si>
  <si>
    <t>H4</t>
  </si>
  <si>
    <t>Универсальные</t>
  </si>
  <si>
    <t>Цифровые</t>
  </si>
  <si>
    <t>Часовые стратегии</t>
  </si>
  <si>
    <t>Ручные стратегии</t>
  </si>
  <si>
    <t>Информационные</t>
  </si>
  <si>
    <t>Unimillion</t>
  </si>
  <si>
    <t>Минутные</t>
  </si>
  <si>
    <t>Долгосрочный</t>
  </si>
  <si>
    <t>Уровней</t>
  </si>
  <si>
    <t>Осцилляторы</t>
  </si>
  <si>
    <t>За регистрацию</t>
  </si>
  <si>
    <t>Ручные</t>
  </si>
  <si>
    <t>Piplaser</t>
  </si>
  <si>
    <t>Светофор</t>
  </si>
  <si>
    <t>D1</t>
  </si>
  <si>
    <t>Канальная</t>
  </si>
  <si>
    <t>Парный трейдинг</t>
  </si>
  <si>
    <t>Краткосрочные</t>
  </si>
  <si>
    <t>Extreme Tma System</t>
  </si>
  <si>
    <t>Скорости</t>
  </si>
  <si>
    <t>Bunny</t>
  </si>
  <si>
    <t>Разворотные</t>
  </si>
  <si>
    <t>Профи</t>
  </si>
  <si>
    <t>Нестандартные</t>
  </si>
  <si>
    <t>Индивидуальное</t>
  </si>
  <si>
    <t>Предсказывающие</t>
  </si>
  <si>
    <t>Нейросетей</t>
  </si>
  <si>
    <t>Часы</t>
  </si>
  <si>
    <t>Тиковый</t>
  </si>
  <si>
    <t>Для профи</t>
  </si>
  <si>
    <t>Долгосрочные</t>
  </si>
  <si>
    <t>Доу Джонс</t>
  </si>
  <si>
    <t>Технические</t>
  </si>
  <si>
    <t>Рассылка</t>
  </si>
  <si>
    <t>Копирование сделок</t>
  </si>
  <si>
    <t>Опережающие</t>
  </si>
  <si>
    <t>Puria</t>
  </si>
  <si>
    <t>ММВБ</t>
  </si>
  <si>
    <t>Индикаторные</t>
  </si>
  <si>
    <t>Antiprofiunity</t>
  </si>
  <si>
    <t>На новостях</t>
  </si>
  <si>
    <t>Среднесрочные</t>
  </si>
  <si>
    <t>Секретные</t>
  </si>
  <si>
    <t>На скользящих средних</t>
  </si>
  <si>
    <t>Математическая</t>
  </si>
  <si>
    <t>Бесконечность</t>
  </si>
  <si>
    <t>Медь</t>
  </si>
  <si>
    <t>XMT Scalper</t>
  </si>
  <si>
    <t>Buy Sell Magic</t>
  </si>
  <si>
    <t>Дивергенции</t>
  </si>
  <si>
    <t>Профессиональные</t>
  </si>
  <si>
    <t>Сигнальные</t>
  </si>
  <si>
    <t>Фигур</t>
  </si>
  <si>
    <t>Лекции</t>
  </si>
  <si>
    <t>Мастер класс</t>
  </si>
  <si>
    <t>Прогноз</t>
  </si>
  <si>
    <t>Баров</t>
  </si>
  <si>
    <t>Стандартные</t>
  </si>
  <si>
    <t>Конкретные платформы</t>
  </si>
  <si>
    <t>Платформа</t>
  </si>
  <si>
    <t>Мобильная</t>
  </si>
  <si>
    <t>Минск</t>
  </si>
  <si>
    <t>Киев</t>
  </si>
  <si>
    <t>Харьков</t>
  </si>
  <si>
    <t>Донецк</t>
  </si>
  <si>
    <t>Симферополь</t>
  </si>
  <si>
    <t>Луганск</t>
  </si>
  <si>
    <t>Днепропетровск</t>
  </si>
  <si>
    <t>Одесса</t>
  </si>
  <si>
    <t>Сумы</t>
  </si>
  <si>
    <t>Томск</t>
  </si>
  <si>
    <t>Тамбов</t>
  </si>
  <si>
    <t>Абакан</t>
  </si>
  <si>
    <t>Барнаул</t>
  </si>
  <si>
    <t>Ростов на Дону</t>
  </si>
  <si>
    <t>Нижний Новгород</t>
  </si>
  <si>
    <t>Киров</t>
  </si>
  <si>
    <t>Иваново</t>
  </si>
  <si>
    <t>Новороссийск</t>
  </si>
  <si>
    <t>Петрозаводск</t>
  </si>
  <si>
    <t>Улан Удэ</t>
  </si>
  <si>
    <t>Чита</t>
  </si>
  <si>
    <t>Хабаровск</t>
  </si>
  <si>
    <t>Калининград</t>
  </si>
  <si>
    <t>Тюмень</t>
  </si>
  <si>
    <t>Москва</t>
  </si>
  <si>
    <t>Омск</t>
  </si>
  <si>
    <t>Уфа</t>
  </si>
  <si>
    <t>Самара</t>
  </si>
  <si>
    <t>Тверь</t>
  </si>
  <si>
    <t>Ростов</t>
  </si>
  <si>
    <t>Саратов</t>
  </si>
  <si>
    <t>Ижевск</t>
  </si>
  <si>
    <t>Сургут</t>
  </si>
  <si>
    <t>Санкт-Петербург</t>
  </si>
  <si>
    <t>Казань</t>
  </si>
  <si>
    <t>Вологда</t>
  </si>
  <si>
    <t>Ярославль</t>
  </si>
  <si>
    <t>Воронеж</t>
  </si>
  <si>
    <t>Пермь</t>
  </si>
  <si>
    <t>Владимир</t>
  </si>
  <si>
    <t>Красноярск</t>
  </si>
  <si>
    <t>Ставрополь</t>
  </si>
  <si>
    <t>Новосибирск</t>
  </si>
  <si>
    <t>Рязань</t>
  </si>
  <si>
    <t>Владивосток</t>
  </si>
  <si>
    <t>Сыктывкар</t>
  </si>
  <si>
    <t>Краснодар</t>
  </si>
  <si>
    <t>Тольятти</t>
  </si>
  <si>
    <t>Челябинск</t>
  </si>
  <si>
    <t>Екатеринбург</t>
  </si>
  <si>
    <t>Волгоград</t>
  </si>
  <si>
    <t>Выходные дни и праздники</t>
  </si>
  <si>
    <t>Тип</t>
  </si>
  <si>
    <t>Направление</t>
  </si>
  <si>
    <t>Формат</t>
  </si>
  <si>
    <t>Форекс это просто</t>
  </si>
  <si>
    <t>Форекс от первого лица</t>
  </si>
  <si>
    <t>Форекс от простого к сложному</t>
  </si>
  <si>
    <t>Психология рынка Forex</t>
  </si>
  <si>
    <t>Дейтрейдинг на рынке Forex</t>
  </si>
  <si>
    <t>Форекс для начинающих</t>
  </si>
  <si>
    <t>Голый Форекс</t>
  </si>
  <si>
    <t>Золотые формулы Форекс</t>
  </si>
  <si>
    <t>Фрактальная теория рынка Forex</t>
  </si>
  <si>
    <t>По цене</t>
  </si>
  <si>
    <t>По сложности</t>
  </si>
  <si>
    <t>По времени</t>
  </si>
  <si>
    <t>ТИП</t>
  </si>
  <si>
    <t>Прочие</t>
  </si>
  <si>
    <t>Скальпинг/Пипсовка</t>
  </si>
  <si>
    <t>Прибыльные</t>
  </si>
  <si>
    <t>Выходные котировки</t>
  </si>
  <si>
    <t>Курсы металлов</t>
  </si>
  <si>
    <t>Курс ресурсов</t>
  </si>
  <si>
    <t>Валюты</t>
  </si>
  <si>
    <t>Типы</t>
  </si>
  <si>
    <t>Дистанционное</t>
  </si>
  <si>
    <t>Кому</t>
  </si>
  <si>
    <t>Программы обучения</t>
  </si>
  <si>
    <t>Уроки</t>
  </si>
  <si>
    <t>Торговля</t>
  </si>
  <si>
    <t>Внутридневная</t>
  </si>
  <si>
    <t>Обучающие видео</t>
  </si>
  <si>
    <t>Видео по торговле</t>
  </si>
  <si>
    <t>Инвестиции</t>
  </si>
  <si>
    <t>ПАММ-счета (доверительное управление)</t>
  </si>
  <si>
    <t>Частотность</t>
  </si>
  <si>
    <t>""</t>
  </si>
  <si>
    <t>%</t>
  </si>
  <si>
    <t>Караганда</t>
  </si>
  <si>
    <t>Алмата</t>
  </si>
  <si>
    <t>Клиенту</t>
  </si>
  <si>
    <t>Фигуры</t>
  </si>
  <si>
    <t>URL</t>
  </si>
  <si>
    <t>/</t>
  </si>
  <si>
    <t>/konkursy/</t>
  </si>
  <si>
    <t>/konkursy/dnevnye/</t>
  </si>
  <si>
    <t>/konkursy/nedelnye/</t>
  </si>
  <si>
    <t>/konkursy/na-demo-schetah/</t>
  </si>
  <si>
    <t>/konkursy/strategiy/</t>
  </si>
  <si>
    <t>/konkursy/sovetnikov/</t>
  </si>
  <si>
    <t>/grafiki/</t>
  </si>
  <si>
    <t>/kotirovki/</t>
  </si>
  <si>
    <t>/kotirovki/archive/</t>
  </si>
  <si>
    <t>/kotirovki/v-vyhodnye/</t>
  </si>
  <si>
    <t>/kotirovki/valyty/</t>
  </si>
  <si>
    <t>/kotirovki/valyty/dollar/</t>
  </si>
  <si>
    <t>/kotirovki/valyty/dollar-evro/</t>
  </si>
  <si>
    <t>/kotirovki/valyty/dollar-rubl/</t>
  </si>
  <si>
    <t>/kotirovki/valyty/evro/</t>
  </si>
  <si>
    <t>/kotirovki/valyty/evro-rubl/</t>
  </si>
  <si>
    <t>/kotirovki/valyty/rubl/</t>
  </si>
  <si>
    <t>/kotirovki/metally/</t>
  </si>
  <si>
    <t>/kotirovki/metally/zoloto/</t>
  </si>
  <si>
    <t>/kotirovki/metally/serebro/</t>
  </si>
  <si>
    <t>/kotirovki/metally/med/</t>
  </si>
  <si>
    <t>/kotirovki/syre/neft/</t>
  </si>
  <si>
    <t>/kotirovki/indeksy/</t>
  </si>
  <si>
    <t>/kotirovki/indeksy/dow-jones/</t>
  </si>
  <si>
    <t>/kotirovki/indeksy/mmvb/</t>
  </si>
  <si>
    <t>/grafiki/metally/zoloto/</t>
  </si>
  <si>
    <t>/grafiki/valyty/evro-dollar/</t>
  </si>
  <si>
    <t>/grafiki/valyty/dollar-rubl/</t>
  </si>
  <si>
    <t>/demo-schet/</t>
  </si>
  <si>
    <t>/torgoviy-schet/</t>
  </si>
  <si>
    <t>/chat/</t>
  </si>
  <si>
    <t>forum.aforex.ru</t>
  </si>
  <si>
    <t>адрес топика</t>
  </si>
  <si>
    <t>адрес раздела</t>
  </si>
  <si>
    <t>/ekonomicheskiy-kalendar-novostey-foreks/</t>
  </si>
  <si>
    <t>/investicii/</t>
  </si>
  <si>
    <t>/vyvod-sredstv/</t>
  </si>
  <si>
    <t>/minimalnyi-deposit/</t>
  </si>
  <si>
    <t>/komissiya/</t>
  </si>
  <si>
    <t>/pravila/</t>
  </si>
  <si>
    <t>/registraciya/</t>
  </si>
  <si>
    <t>/kak-popolnit-schet/</t>
  </si>
  <si>
    <t>/kak-zakryt-schet/</t>
  </si>
  <si>
    <t>/nalogi/</t>
  </si>
  <si>
    <t>/riski/</t>
  </si>
  <si>
    <t>/indikatory/</t>
  </si>
  <si>
    <t>/indikatory/rating/</t>
  </si>
  <si>
    <t>/indikatory/novye/</t>
  </si>
  <si>
    <t>/indikatory/otzyvy/</t>
  </si>
  <si>
    <t>/indikatory/forex-glaz/</t>
  </si>
  <si>
    <t>/indikatory/forex-glaz/8/</t>
  </si>
  <si>
    <t>/indikatory/alert-forex/</t>
  </si>
  <si>
    <t>/indikatory/forex-executive/</t>
  </si>
  <si>
    <t>/indikatory/alligator/</t>
  </si>
  <si>
    <t>/indikatory/atr/</t>
  </si>
  <si>
    <t>/indikatory/forex-goiler/</t>
  </si>
  <si>
    <t>/indikatory/sma/</t>
  </si>
  <si>
    <t>/indikatory/forex-killer/</t>
  </si>
  <si>
    <t>/indikatory/forex-volume/</t>
  </si>
  <si>
    <t>/indikatory/forex-trend-indicator/</t>
  </si>
  <si>
    <t>/indikatory/forex-freedom-bar/</t>
  </si>
  <si>
    <t>/indikatory/unique-forex-indicator/</t>
  </si>
  <si>
    <t>/indikatory/k-super-linii/</t>
  </si>
  <si>
    <t>/indikatory/rsi/</t>
  </si>
  <si>
    <t>/indikatory/stochastic/</t>
  </si>
  <si>
    <t>/indikatory/cpi/</t>
  </si>
  <si>
    <t>/indikatory/madridgodenfilter/</t>
  </si>
  <si>
    <t>/indikatory/sefc-bull-bear/</t>
  </si>
  <si>
    <t>/indikatory/ao/</t>
  </si>
  <si>
    <t>/indikatory/adx/</t>
  </si>
  <si>
    <t>/indikatory/macd/</t>
  </si>
  <si>
    <t>/indikatory/price-action/</t>
  </si>
  <si>
    <t>/indikatory/zig-zag/</t>
  </si>
  <si>
    <t>/indikatory/ishimoku/</t>
  </si>
  <si>
    <t>/indikatory/speedometr/</t>
  </si>
  <si>
    <t>/indikatory/trendwave-indicator/</t>
  </si>
  <si>
    <t>/indikatory/cci/</t>
  </si>
  <si>
    <t>/indikatory/bull-sell-magic/</t>
  </si>
  <si>
    <t>/indikatory/bez-pererisovki/</t>
  </si>
  <si>
    <t>/indikatory/trendovye/</t>
  </si>
  <si>
    <t>/indikatory/obyema/</t>
  </si>
  <si>
    <t>/indikatory/besplatnye/</t>
  </si>
  <si>
    <t>/indikatory/dlya-scalpinga/</t>
  </si>
  <si>
    <t>/indikatory/slozhnye/</t>
  </si>
  <si>
    <t>/indikatory/so-strelkami/</t>
  </si>
  <si>
    <t>/indikatory/dlya-metatrader-5/</t>
  </si>
  <si>
    <t>/indikatory/vremeni/</t>
  </si>
  <si>
    <t>/indikatory/volatilnosti/</t>
  </si>
  <si>
    <t>/indikatory/kanalov/</t>
  </si>
  <si>
    <t>/indikatory/nastroeniya/</t>
  </si>
  <si>
    <t>/indikatory/novostey/</t>
  </si>
  <si>
    <t>/indikatory/svechey/</t>
  </si>
  <si>
    <t>/indikatory/sessiy/</t>
  </si>
  <si>
    <t>/indikatory/platnye/</t>
  </si>
  <si>
    <t>/indikatory/dnevnye/</t>
  </si>
  <si>
    <t>/indikatory/zvukovye/</t>
  </si>
  <si>
    <t>/indikatory/avtorskie/</t>
  </si>
  <si>
    <t>/indikatory/cifrovye/</t>
  </si>
  <si>
    <t>/indikatory/informacionnye/</t>
  </si>
  <si>
    <t>/indikatory/skorosti/</t>
  </si>
  <si>
    <t>/indikatory/razvorotnye/</t>
  </si>
  <si>
    <t>/indikatory/nestandartnye/</t>
  </si>
  <si>
    <t>/indikatory/predskazyvayuschie/</t>
  </si>
  <si>
    <t>/indikatory/prostye/</t>
  </si>
  <si>
    <t>/indikatory/tehnichesckie/</t>
  </si>
  <si>
    <t>/indikatory/operezhayushie/</t>
  </si>
  <si>
    <t>/indikatory/divergencii/</t>
  </si>
  <si>
    <t>/indikatory/signalnye/</t>
  </si>
  <si>
    <t>/indikatory/figur/</t>
  </si>
  <si>
    <t>/indikatory/prognoz/</t>
  </si>
  <si>
    <t>/indikatory/barov/</t>
  </si>
  <si>
    <t>/indikatory/standartnye/</t>
  </si>
  <si>
    <t>/indikatory/impulsa/</t>
  </si>
  <si>
    <t>/indikatory/neyrosetey/</t>
  </si>
  <si>
    <t>/indikatory/chasy/</t>
  </si>
  <si>
    <t>/indikatory/tikovye/</t>
  </si>
  <si>
    <t>/indikatory/urovney/</t>
  </si>
  <si>
    <t>/indikatory/oscilyatory/</t>
  </si>
  <si>
    <t>/indikatory/fleta/</t>
  </si>
  <si>
    <t>/indikatory/fibonachi/</t>
  </si>
  <si>
    <t>/indikatory/sprosa-i-predlozhenya/</t>
  </si>
  <si>
    <t>/torgovaya-platforma/</t>
  </si>
  <si>
    <t>/torgovaya-platforma/rating/</t>
  </si>
  <si>
    <t>/torgovaya-platforma/mac-os/</t>
  </si>
  <si>
    <t>/torgovaya-platforma/linux/</t>
  </si>
  <si>
    <t>/torgovaya-platforma/mobilnaya/</t>
  </si>
  <si>
    <t>/torgovaya-platforma/android/</t>
  </si>
  <si>
    <t>/torgovaya-platforma/java/</t>
  </si>
  <si>
    <t>/torgovaya-platforma/symbian/</t>
  </si>
  <si>
    <t>/torgovaya-platforma/windows-phone/</t>
  </si>
  <si>
    <t>/torgovaya-platforma/iphone/</t>
  </si>
  <si>
    <t>/torgovaya-platforma/ipad/</t>
  </si>
  <si>
    <t>/torgovaya-platforma/metatrader/4/</t>
  </si>
  <si>
    <t>/bonus/</t>
  </si>
  <si>
    <t>/bonus/na-perviy-deposit/</t>
  </si>
  <si>
    <t>/bonus/za-registraciu/</t>
  </si>
  <si>
    <t>/kalculator-treydera/</t>
  </si>
  <si>
    <t>/partnerskaya-programma/</t>
  </si>
  <si>
    <t>/lichniy-kabinet/</t>
  </si>
  <si>
    <t>/avtomaticheskaya-torgovlya/</t>
  </si>
  <si>
    <t>/konsultacii/</t>
  </si>
  <si>
    <t>/eksperty-aforex/</t>
  </si>
  <si>
    <t>/rassylka/</t>
  </si>
  <si>
    <t>/torgovye-signaly/</t>
  </si>
  <si>
    <t>/torgovye-signaly/rating/</t>
  </si>
  <si>
    <t>/torgovye-signaly/otzyvi/</t>
  </si>
  <si>
    <t>/torgovye-signaly/besplatnye/</t>
  </si>
  <si>
    <t>/torgovye-signaly/platnye/</t>
  </si>
  <si>
    <t>/soft/</t>
  </si>
  <si>
    <t>/informery/</t>
  </si>
  <si>
    <t>/soft/torgovye-roboty/</t>
  </si>
  <si>
    <t>/soft/torgovye-roboty/besplatnye/</t>
  </si>
  <si>
    <t>/soft/torgovye-roboty/rating/</t>
  </si>
  <si>
    <t>/soft/torgovye-roboty/otzyvi/</t>
  </si>
  <si>
    <t>/soft/scripty/</t>
  </si>
  <si>
    <t>/soft/scripty/otkrytie-dvuh-orderov/</t>
  </si>
  <si>
    <t>/soft/vidzhety/</t>
  </si>
  <si>
    <t>/soft/gadzhety/</t>
  </si>
  <si>
    <t>/soft/gadzhety/windows-7/</t>
  </si>
  <si>
    <t>/soft/trenazhery-i-simulyatory/</t>
  </si>
  <si>
    <t>/soft/forex-tester/</t>
  </si>
  <si>
    <t>/soft/forex-tester/2/</t>
  </si>
  <si>
    <t>/soft/simple-forex-tester/</t>
  </si>
  <si>
    <t>/torgovye-sessii/</t>
  </si>
  <si>
    <t>/torgovye-sessii/londonskaya/</t>
  </si>
  <si>
    <t>/torgovye-sessii/evropeyskaya/</t>
  </si>
  <si>
    <t>/torgovye-sessii/amerikanskaya/</t>
  </si>
  <si>
    <t>/torgovye-sessii/aziatskaya/</t>
  </si>
  <si>
    <t>/birzhevye-chasy/</t>
  </si>
  <si>
    <t>/knigi/</t>
  </si>
  <si>
    <t>/knigi/dlya-novichkov/</t>
  </si>
  <si>
    <t>/knigi/tehnicheskiy-analiz/</t>
  </si>
  <si>
    <t>/knigi/fundamentalnyi-analiz/</t>
  </si>
  <si>
    <t>/knigi/audio/</t>
  </si>
  <si>
    <t>/knigi/besplatnye/</t>
  </si>
  <si>
    <t>/strategii/</t>
  </si>
  <si>
    <t>/strategii/otzyvi/</t>
  </si>
  <si>
    <t>/strategii/rating/</t>
  </si>
  <si>
    <t>/strategii/novye/</t>
  </si>
  <si>
    <t>/strategii/pribylnye/</t>
  </si>
  <si>
    <t>/strategii/prostye/</t>
  </si>
  <si>
    <t>/strategii/dlya-nachinayuschih/</t>
  </si>
  <si>
    <t>/strategii/professionalnye/</t>
  </si>
  <si>
    <t>/strategii/besplatnye/</t>
  </si>
  <si>
    <t>/strategii/platnye/</t>
  </si>
  <si>
    <t>/strategii/dnevnye/</t>
  </si>
  <si>
    <t>/strategii/minutnye/</t>
  </si>
  <si>
    <t>/strategii/kratkosrochnye/</t>
  </si>
  <si>
    <t>/strategii/dolgosrochnye/</t>
  </si>
  <si>
    <t>/strategii/srednesrochnye/</t>
  </si>
  <si>
    <t>/strategii/scalping-pipsovka/</t>
  </si>
  <si>
    <t>/strategii/dlya-zolota/</t>
  </si>
  <si>
    <t>/strategii/avtorskie/</t>
  </si>
  <si>
    <t>/strategii/bez-indicatorov/</t>
  </si>
  <si>
    <t>/strategii/indikatornye/</t>
  </si>
  <si>
    <t>/strategii/secretnye/</t>
  </si>
  <si>
    <t>/strategii/mehanicheskie/</t>
  </si>
  <si>
    <t>/strategii/avtomaticheskie/</t>
  </si>
  <si>
    <t>/strategii/ruchnye/</t>
  </si>
  <si>
    <t>/strategii/na-obyemah/</t>
  </si>
  <si>
    <t>/strategii/trendovye/</t>
  </si>
  <si>
    <t>/strategii/universalnye/</t>
  </si>
  <si>
    <t>/strategii/martingeyl/</t>
  </si>
  <si>
    <t>/strategii/na-lokiruyushih-orderah/</t>
  </si>
  <si>
    <t>/strategii/kanalnye/</t>
  </si>
  <si>
    <t>/strategii/parnyi-treyding/</t>
  </si>
  <si>
    <t>/strategii/kopirovanye-sdelok/</t>
  </si>
  <si>
    <t>/strategii/divergenciya/</t>
  </si>
  <si>
    <t>/strategii/multivalyutnaya/</t>
  </si>
  <si>
    <t>/strategii/fibonachi/</t>
  </si>
  <si>
    <t>/strategii/chasovye/</t>
  </si>
  <si>
    <t>/strategii/rychnye/</t>
  </si>
  <si>
    <t>/strategii/na-novostyah/</t>
  </si>
  <si>
    <t>/strategii/na-skolzyashih-srednyh/</t>
  </si>
  <si>
    <t>/strategii/matematicheskie/</t>
  </si>
  <si>
    <t>/strategii/forex-profit-ema/</t>
  </si>
  <si>
    <t>/strategii/institutional-forex-system/</t>
  </si>
  <si>
    <t>/strategii/paint-bar-forex/</t>
  </si>
  <si>
    <t>/strategii/forex-zamok/</t>
  </si>
  <si>
    <t>/strategii/forex-absolution/</t>
  </si>
  <si>
    <t>/strategii/forex-bluebox/</t>
  </si>
  <si>
    <t>/strategii/andrew-forex/</t>
  </si>
  <si>
    <t>/strategii/forex-day-monster/</t>
  </si>
  <si>
    <t>/strategii/forex-gambit/</t>
  </si>
  <si>
    <t>/strategii/forex-master-method/</t>
  </si>
  <si>
    <t>/strategii/forex-raser/</t>
  </si>
  <si>
    <t>/strategii/lmt-forex-formula/</t>
  </si>
  <si>
    <t>/strategii/sicuro/</t>
  </si>
  <si>
    <t>/strategii/sniper-forex/</t>
  </si>
  <si>
    <t>/strategii/speedometer/</t>
  </si>
  <si>
    <t>/strategii/smart/</t>
  </si>
  <si>
    <t>/strategii/forex-signal-30/</t>
  </si>
  <si>
    <t>/strategii/forex-trend-system/</t>
  </si>
  <si>
    <t>/strategii/forex-racer/</t>
  </si>
  <si>
    <t>/strategii/forex-ultra-scalper/</t>
  </si>
  <si>
    <t>/strategii/forex-graal/</t>
  </si>
  <si>
    <t>/strategii/london-forex-rush/</t>
  </si>
  <si>
    <t>/strategii/forex-chl/</t>
  </si>
  <si>
    <t>/strategii/forex-profit-system/</t>
  </si>
  <si>
    <t>/strategii/metrhod-puria/</t>
  </si>
  <si>
    <t>/strategii/revansh/</t>
  </si>
  <si>
    <t>/strategii/10-punktov/</t>
  </si>
  <si>
    <t>/strategii/dikaya-reka/</t>
  </si>
  <si>
    <t>/strategii/bollindzher/</t>
  </si>
  <si>
    <t>/strategii/kerry-treyd/</t>
  </si>
  <si>
    <t>/strategii/pobeda/</t>
  </si>
  <si>
    <t>/strategii/cci/</t>
  </si>
  <si>
    <t>/strategii/fisher/</t>
  </si>
  <si>
    <t>/strategii/genesis-matrix-trading/</t>
  </si>
  <si>
    <t>/strategii/pravitel/</t>
  </si>
  <si>
    <t>/strategii/simfoniya/</t>
  </si>
  <si>
    <t>/strategii/price-action/</t>
  </si>
  <si>
    <t>/strategii/h4/</t>
  </si>
  <si>
    <t>/strategii/svetofor/</t>
  </si>
  <si>
    <t>/strategii/d1/</t>
  </si>
  <si>
    <t>/strategii/extreme-tma-system/</t>
  </si>
  <si>
    <t>/strategii/antiprofunity/</t>
  </si>
  <si>
    <t>/strategii/infinity/</t>
  </si>
  <si>
    <t>/sovetniki/</t>
  </si>
  <si>
    <t>/sovetniki/novye/</t>
  </si>
  <si>
    <t>/sovetniki/otzyvy/</t>
  </si>
  <si>
    <t>/sovetniki/rating/</t>
  </si>
  <si>
    <t>/sovetniki/pribylnye/</t>
  </si>
  <si>
    <t>/sovetniki/dlya-malyh-depozitov/</t>
  </si>
  <si>
    <t>/sovetniki/dlya-zolota/</t>
  </si>
  <si>
    <t>/sovetniki/nochnye/</t>
  </si>
  <si>
    <t>/sovetniki/dnevnye/</t>
  </si>
  <si>
    <t>/sovetniki/avtomaticheskie/</t>
  </si>
  <si>
    <t>/sovetniki/trendovye/</t>
  </si>
  <si>
    <t>/sovetniki/dolgosrochnye/</t>
  </si>
  <si>
    <t>/sovetniki/professionalnye/</t>
  </si>
  <si>
    <t>/sovetniki/dlya-nachinayushih/</t>
  </si>
  <si>
    <t>/sovetniki/martingeyl/</t>
  </si>
  <si>
    <t>/sovetniki/skalping/</t>
  </si>
  <si>
    <t>/sovetniki/novostnye/</t>
  </si>
  <si>
    <t>/sovetniki/besplatnye/</t>
  </si>
  <si>
    <t>/sovetniki/platnye/</t>
  </si>
  <si>
    <t>/sovetniki/stelz/</t>
  </si>
  <si>
    <t>/sovetniki/pulse/</t>
  </si>
  <si>
    <t>/sovetniki/joker-ea/</t>
  </si>
  <si>
    <t>/sovetniki/forex-magic-bullet/</t>
  </si>
  <si>
    <t>/sovetniki/forex-cleaner/</t>
  </si>
  <si>
    <t>/sovetniki/grid-trader-ea/</t>
  </si>
  <si>
    <t>/sovetniki/envy/</t>
  </si>
  <si>
    <t>/sovetniki/magic-range/</t>
  </si>
  <si>
    <t>/sovetniki/forex-setka-trader/</t>
  </si>
  <si>
    <t>/sovetniki/happy-forex/</t>
  </si>
  <si>
    <t>/sovetniki/fast-forex-millions/</t>
  </si>
  <si>
    <t>/sovetniki/forex-azimuth/</t>
  </si>
  <si>
    <t>/sovetniki/auto-profit/</t>
  </si>
  <si>
    <t>/sovetniki/forex-combo-system/</t>
  </si>
  <si>
    <t>/sovetniki/forex-combo-system/4/</t>
  </si>
  <si>
    <t>/sovetniki/forex-ea-generator/</t>
  </si>
  <si>
    <t>/sovetniki/forex-ea-generator/3/</t>
  </si>
  <si>
    <t>/sovetniki/forex-ea-generator/4/</t>
  </si>
  <si>
    <t>/sovetniki/forex-gold-trader/</t>
  </si>
  <si>
    <t>/sovetniki/forex-growth-bot/</t>
  </si>
  <si>
    <t>/sovetniki/forex-hacked-pro/</t>
  </si>
  <si>
    <t>/sovetniki/forex-ilan/</t>
  </si>
  <si>
    <t>/sovetniki/forex-invest-bot/</t>
  </si>
  <si>
    <t>/sovetniki/forex-millionaire-robot/</t>
  </si>
  <si>
    <t>/sovetniki/gepard-forex/</t>
  </si>
  <si>
    <t>/sovetniki/gepard-forex/7/</t>
  </si>
  <si>
    <t>/sovetniki/robot-forex-2015-professional-real/</t>
  </si>
  <si>
    <t>/sovetniki/forex-shoker/</t>
  </si>
  <si>
    <t>/sovetniki/forex-robin-vol/</t>
  </si>
  <si>
    <t>/sovetniki/forex-trend-scalper/</t>
  </si>
  <si>
    <t>/sovetniki/forex-trend-scalper/7/</t>
  </si>
  <si>
    <t>/sovetniki/gps-forex-robot/</t>
  </si>
  <si>
    <t>/sovetniki/gps-forex-robot/2/</t>
  </si>
  <si>
    <t>/sovetniki/forex-striker/</t>
  </si>
  <si>
    <t>/sovetniki/forex-trailingator/</t>
  </si>
  <si>
    <t>/sovetniki/forex-warrior/</t>
  </si>
  <si>
    <t>/sovetniki/forex-gmt/</t>
  </si>
  <si>
    <t>/sovetniki/wallstreet-forex-robot/</t>
  </si>
  <si>
    <t>/sovetniki/trend-raptor/</t>
  </si>
  <si>
    <t>/sovetniki/bill-gates-2/</t>
  </si>
  <si>
    <t>/sovetniki/integra/</t>
  </si>
  <si>
    <t>/sovetniki/fastjump/</t>
  </si>
  <si>
    <t>/sovetniki/hugo/</t>
  </si>
  <si>
    <t>/sovetniki/selfmaster/</t>
  </si>
  <si>
    <t>/sovetniki/aladdinfx/</t>
  </si>
  <si>
    <t>/sovetniki/moving-average/</t>
  </si>
  <si>
    <t>/sovetniki/unimillion/</t>
  </si>
  <si>
    <t>/sovetniki/piplaser/</t>
  </si>
  <si>
    <t>/sovetniki/bunny/</t>
  </si>
  <si>
    <t>/sovetniki/puria/</t>
  </si>
  <si>
    <t>/sovetniki/xmt-scalper/</t>
  </si>
  <si>
    <t>minsk.aforex.ru</t>
  </si>
  <si>
    <t>kiev.aforex.ru</t>
  </si>
  <si>
    <t>harkov.aforex.ru</t>
  </si>
  <si>
    <t>donetsk.aforex.ru</t>
  </si>
  <si>
    <t>simferopol.aforex.ru</t>
  </si>
  <si>
    <t>lugansk.aforex.ru</t>
  </si>
  <si>
    <t>dnepropetrovsk.aforex.ru</t>
  </si>
  <si>
    <t>odessa.aforex.ru</t>
  </si>
  <si>
    <t>sumy.aforex.ru</t>
  </si>
  <si>
    <t>moskva.aforex.ru</t>
  </si>
  <si>
    <t>omsk.aforex.ru</t>
  </si>
  <si>
    <t>ufa.aforex.ru</t>
  </si>
  <si>
    <t>samara.aforex.ru</t>
  </si>
  <si>
    <t>tver.aforex.ru</t>
  </si>
  <si>
    <t>rostov.aforex.ru</t>
  </si>
  <si>
    <t>saratov.aforex.ru</t>
  </si>
  <si>
    <t>izhevsk.aforex.ru</t>
  </si>
  <si>
    <t>surgut.aforex.ru</t>
  </si>
  <si>
    <t>sankt-peterburg.aforex.ru</t>
  </si>
  <si>
    <t>kazan.aforex.ru</t>
  </si>
  <si>
    <t>vologda.aforex.ru</t>
  </si>
  <si>
    <t>yaroslavl.aforex.ru</t>
  </si>
  <si>
    <t>voronezh.aforex.ru</t>
  </si>
  <si>
    <t>perm.aforex.ru</t>
  </si>
  <si>
    <t>vladimir.aforex.ru</t>
  </si>
  <si>
    <t>krasnoyarsk.aforex.ru</t>
  </si>
  <si>
    <t>stavropol.aforex.ru</t>
  </si>
  <si>
    <t>novosibirsk.aforex.ru</t>
  </si>
  <si>
    <t>ryazan.aforex.ru</t>
  </si>
  <si>
    <t>vladivostok.aforex.ru</t>
  </si>
  <si>
    <t>syctyvkar.aforex.ru</t>
  </si>
  <si>
    <t>krasnodar.aforex.ru</t>
  </si>
  <si>
    <t>tolyatti.aforex.ru</t>
  </si>
  <si>
    <t>chelyabinsk.aforex.ru</t>
  </si>
  <si>
    <t>ekaterinburg.aforex.ru</t>
  </si>
  <si>
    <t>kirov.aforex.ru</t>
  </si>
  <si>
    <t>volgograd.aforex.ru</t>
  </si>
  <si>
    <t>tyumen.aforex.ru</t>
  </si>
  <si>
    <t>kaliningrad.aforex.ru</t>
  </si>
  <si>
    <t>habarovsk.aforex.ru</t>
  </si>
  <si>
    <t>chita.aforex.ru</t>
  </si>
  <si>
    <t>ulan-ude.aforex.ru</t>
  </si>
  <si>
    <t>petrozavodsk.aforex.ru</t>
  </si>
  <si>
    <t>novorossiysk.aforex.ru</t>
  </si>
  <si>
    <t>ivanovo.aforex.ru</t>
  </si>
  <si>
    <t>nizhiy-novgorod.aforex.ru</t>
  </si>
  <si>
    <t>rostov-na-donu.aforex.ru</t>
  </si>
  <si>
    <t>barnaul.aforex.ru</t>
  </si>
  <si>
    <t>abakan.aforex.ru</t>
  </si>
  <si>
    <t>tambov.aforex.ru</t>
  </si>
  <si>
    <t>tomsk.aforex.ru</t>
  </si>
  <si>
    <t>Фундаментальные новости форекс</t>
  </si>
  <si>
    <t>/analytika/</t>
  </si>
  <si>
    <t>/prognozy/</t>
  </si>
  <si>
    <t>/prognozy/na-zavtra/</t>
  </si>
  <si>
    <t>/prognozy/na-nedelyu/</t>
  </si>
  <si>
    <t>/prognozy/valyta/</t>
  </si>
  <si>
    <t>/prognozy/valyta/gbp-usd/</t>
  </si>
  <si>
    <t>/prognozy/valyta/evro-dollar/</t>
  </si>
  <si>
    <t>/prognozy/valyta/eur-jpy/</t>
  </si>
  <si>
    <t>/prognozy/metally/zoloto/</t>
  </si>
  <si>
    <t>/novosty/</t>
  </si>
  <si>
    <t>/novosty/arhiv/</t>
  </si>
  <si>
    <t>/novosty/fundamentalnye/</t>
  </si>
  <si>
    <t>/novosty/video/</t>
  </si>
  <si>
    <t>/analiz/</t>
  </si>
  <si>
    <t>/analiz/tehnicheskiy/</t>
  </si>
  <si>
    <t>/analiz/graficheskiy/</t>
  </si>
  <si>
    <t>/analiz/volnovoy/</t>
  </si>
  <si>
    <t>/analiz/svechnoy/</t>
  </si>
  <si>
    <t>/analiz/klasterniy/</t>
  </si>
  <si>
    <t>/analiz/kvantoviy/</t>
  </si>
  <si>
    <t>/analiz/fraktalniy/</t>
  </si>
  <si>
    <t>/analiz/fundamentalniy/</t>
  </si>
  <si>
    <t>/rekomendacii/</t>
  </si>
  <si>
    <t>/pamm-scheta/</t>
  </si>
  <si>
    <t>/pamm-scheta/otzyvi/</t>
  </si>
  <si>
    <t>/obuchenie/</t>
  </si>
  <si>
    <t>/obuchenie/programma/</t>
  </si>
  <si>
    <t>/obuchenie/professionalnoe/</t>
  </si>
  <si>
    <t>/obuchenie/distancionnoe/</t>
  </si>
  <si>
    <t>/obuchenie/vebinary/</t>
  </si>
  <si>
    <t>/obuchenie/master-klassy/</t>
  </si>
  <si>
    <t>/obuchenie/seminary/</t>
  </si>
  <si>
    <t>/obuchenie/kursy/</t>
  </si>
  <si>
    <t>/obuchenie/lekcii/</t>
  </si>
  <si>
    <t>/obuchenie/individualnoe/</t>
  </si>
  <si>
    <t>Информация о Форексе</t>
  </si>
  <si>
    <t>/slovar-terninov/</t>
  </si>
  <si>
    <t>/obuchenie/video-uroki/</t>
  </si>
  <si>
    <t>/obuchenie/dlya-nachinayushih/</t>
  </si>
  <si>
    <t>/obuchenie/video-uroki/torgovlya/</t>
  </si>
  <si>
    <t>/obuchenie/video-uroki/torgovlya/vnutridnevnaya/</t>
  </si>
  <si>
    <t>/obuchenie/video-uroki/strategii/</t>
  </si>
  <si>
    <t>/obuchenie/video-uroki/strategii/scalping/</t>
  </si>
  <si>
    <t>/obuchenie/video-uroki/sovetniki/</t>
  </si>
  <si>
    <t>/obuchenie/video-uroki/indikatory/</t>
  </si>
  <si>
    <t>Видео по стратегиям</t>
  </si>
  <si>
    <t>Прочее видео</t>
  </si>
  <si>
    <t>/obuchenie/dlya-nachinayushih/video-uroki/</t>
  </si>
  <si>
    <t>Сервисы</t>
  </si>
  <si>
    <t>Можно ли заработать на Форексе</t>
  </si>
  <si>
    <t>Секреты Форекса</t>
  </si>
  <si>
    <t>Принцип работы Форекса</t>
  </si>
  <si>
    <t>Торговля акциями на Форекс</t>
  </si>
  <si>
    <t>Как стать брокером</t>
  </si>
  <si>
    <t>Как выбрать брокера</t>
  </si>
  <si>
    <t>Основы работы</t>
  </si>
  <si>
    <t>Форекс - обман?</t>
  </si>
  <si>
    <t>Как играть на Форекс</t>
  </si>
  <si>
    <t>Плюсы Форекс</t>
  </si>
  <si>
    <t>Минусы Форекс</t>
  </si>
  <si>
    <t>Правда о Форекс</t>
  </si>
  <si>
    <t>Как заработать быстрые деньги на Форекс</t>
  </si>
  <si>
    <t>Как понять рынок</t>
  </si>
  <si>
    <t>Законы рынка Форекс</t>
  </si>
  <si>
    <t>История Форекс</t>
  </si>
  <si>
    <t>Как работают советники</t>
  </si>
  <si>
    <t>Торговля серебром на Форекс</t>
  </si>
  <si>
    <t>Торговля золотом на Форекс</t>
  </si>
  <si>
    <t>Психология Форекс</t>
  </si>
  <si>
    <t>Сколько можно заработать</t>
  </si>
  <si>
    <t>Миллионеры Форекса</t>
  </si>
  <si>
    <t>Как заработать на Форекс</t>
  </si>
  <si>
    <t>Хитрости рынка Форекс</t>
  </si>
  <si>
    <t>Истории успешных трейдеров Форекс</t>
  </si>
  <si>
    <t>Оборот рынка</t>
  </si>
  <si>
    <t>Что такое форекс</t>
  </si>
  <si>
    <t>Советы трейдерам</t>
  </si>
  <si>
    <t>Почему боятся Форекс</t>
  </si>
  <si>
    <t>Особенности рынка</t>
  </si>
  <si>
    <t>Обзор советников</t>
  </si>
  <si>
    <t>Суть Форекса</t>
  </si>
  <si>
    <t>Ночная торговля</t>
  </si>
  <si>
    <t>Интуитивная торговля</t>
  </si>
  <si>
    <t>Форекс - работа или игра?</t>
  </si>
  <si>
    <t>Форекс - управляемый или стихийный рынок?</t>
  </si>
  <si>
    <t>Когда лучше торговать на Форекс</t>
  </si>
  <si>
    <t>/poleznaya-informaciya/servisy/</t>
  </si>
  <si>
    <t>/poleznaya-informaciya/mozhno-li-zarabotat-na-forex/</t>
  </si>
  <si>
    <t>/knigi/psichologiya-rynka-forex/</t>
  </si>
  <si>
    <t>/knigi/forex-ot-pervogo-lica/</t>
  </si>
  <si>
    <t>/knigi/forex-ot-prostogo-k-slozhnomu/</t>
  </si>
  <si>
    <t>/vremya-raboty-forex/</t>
  </si>
  <si>
    <t>/vremya-raboty-forex/vyhodnye/</t>
  </si>
  <si>
    <t>/vremya-raboty-forex/zakrytie/</t>
  </si>
  <si>
    <t>/vremya-raboty-forex/otkrytie/</t>
  </si>
  <si>
    <t>/spetsifikatsiya-kontraktov-forex/</t>
  </si>
  <si>
    <t>/knigi/deytreyding-na-rynke-forex/</t>
  </si>
  <si>
    <t>/knigi/forex-dlya-nachinaushih/</t>
  </si>
  <si>
    <t>/knigi/golyi-forex/</t>
  </si>
  <si>
    <t>/knigi/zolotye-formuly-forex/</t>
  </si>
  <si>
    <t>/knigi/fraktalnaya-teoriya-rynka-forex/</t>
  </si>
  <si>
    <t>/knigi/forex-eto-prosto/</t>
  </si>
  <si>
    <t>/poleznaya-informaciya/sekrety-forex/</t>
  </si>
  <si>
    <t>/poleznaya-informaciya/princip-raboty-forex/</t>
  </si>
  <si>
    <t>/poleznaya-informaciya/torgovlya-akciyami-na-forex/</t>
  </si>
  <si>
    <t>/poleznaya-informaciya/kak-stat-brokerom/</t>
  </si>
  <si>
    <t>/poleznaya-informaciya/kak-vybrat-brokera/</t>
  </si>
  <si>
    <t>/poleznaya-informaciya/osnovy-raboty/</t>
  </si>
  <si>
    <t>/poleznaya-informaciya/forex-obman/</t>
  </si>
  <si>
    <t>/poleznaya-informaciya/kak-igrat-na-forex/</t>
  </si>
  <si>
    <t>/poleznaya-informaciya/plyusy-forex/</t>
  </si>
  <si>
    <t>/poleznaya-informaciya/nedostatki-forexa/</t>
  </si>
  <si>
    <t>/poleznaya-informaciya/pravda-o-forex/</t>
  </si>
  <si>
    <t>/poleznaya-informaciya/bystrye-dengi-v-forex/</t>
  </si>
  <si>
    <t>/poleznaya-informaciya/kak-ponyat-rynok/</t>
  </si>
  <si>
    <t>/poleznaya-informaciya/zakony-rynka-forex/</t>
  </si>
  <si>
    <t>/poleznaya-informaciya/istoriya-forex/</t>
  </si>
  <si>
    <t>/poleznaya-informaciya/kak-rabotayut-sovetniki-forex/</t>
  </si>
  <si>
    <t>/poleznaya-informaciya/torgovlya-serebrom-na-forex/</t>
  </si>
  <si>
    <t>/poleznaya-informaciya/torgovlya-zolotom-na-forex/</t>
  </si>
  <si>
    <t>/poleznaya-informaciya/psihologiya-forex/</t>
  </si>
  <si>
    <t>/poleznaya-informaciya/skolko-mozhno-zarabotat-na-forex/</t>
  </si>
  <si>
    <t>/poleznaya-informaciya/forex-millionery/</t>
  </si>
  <si>
    <t>/poleznaya-informaciya/kak-zarabotat-na-forex/</t>
  </si>
  <si>
    <t>/poleznaya-informaciya/hitrosty-forex/</t>
  </si>
  <si>
    <t>/poleznaya-informaciya/istorii-uspeha/</t>
  </si>
  <si>
    <t>/poleznaya-informaciya/oborot-rynka-forex/</t>
  </si>
  <si>
    <t>/poleznaya-informaciya/rynok-forex/</t>
  </si>
  <si>
    <t>/poleznaya-informaciya/sovety-treyderu/</t>
  </si>
  <si>
    <t>/poleznaya-informaciya/pochemu-lyudi-boyatsya-forexa/</t>
  </si>
  <si>
    <t>/poleznaya-informaciya/osobennosti-rynka-forex/</t>
  </si>
  <si>
    <t>/poleznaya-informaciya/obzor-sovetnikov-forex/</t>
  </si>
  <si>
    <t>/poleznaya-informaciya/sut-forexa/</t>
  </si>
  <si>
    <t>/poleznaya-informaciya/nochnaya-torgovlya-na-forex/</t>
  </si>
  <si>
    <t>/poleznaya-informaciya/intuitivnaya-torgovlya/</t>
  </si>
  <si>
    <t>/poleznaya-informaciya/forex-rabota-ili-igra/</t>
  </si>
  <si>
    <t>/poleznaya-informaciya/forex-upravlyaemiy-ili-stihiyniy-rynok/</t>
  </si>
  <si>
    <t>/poleznaya-informaciya/kogda-luchshe-torgovat-na-forex/</t>
  </si>
  <si>
    <t>/biblioteka/</t>
  </si>
  <si>
    <t>Фигуры разворота</t>
  </si>
  <si>
    <t>Графические фигуры</t>
  </si>
  <si>
    <t>Фигура Треугольник</t>
  </si>
  <si>
    <t>Двойная Вершина</t>
  </si>
  <si>
    <t>Фигура Флаг</t>
  </si>
  <si>
    <t>Фигура Клин</t>
  </si>
  <si>
    <t>Фигура Бабочка</t>
  </si>
  <si>
    <t>Фигура Вымпел</t>
  </si>
  <si>
    <t>Фигура Бриллиант</t>
  </si>
  <si>
    <t>Основные индикаторов и их виды</t>
  </si>
  <si>
    <t>Как работать с индикаторами</t>
  </si>
  <si>
    <t>Манименеджмент</t>
  </si>
  <si>
    <t>Алерты</t>
  </si>
  <si>
    <t>Трейдинг</t>
  </si>
  <si>
    <t>Маржа</t>
  </si>
  <si>
    <t>Линия тренда</t>
  </si>
  <si>
    <t>Молот</t>
  </si>
  <si>
    <t>Короткие позиции</t>
  </si>
  <si>
    <t>Трейдеры</t>
  </si>
  <si>
    <t>Своп</t>
  </si>
  <si>
    <t>Кредитное плечо</t>
  </si>
  <si>
    <t>Лот</t>
  </si>
  <si>
    <t>Спред</t>
  </si>
  <si>
    <t>Флэт</t>
  </si>
  <si>
    <t>Стоп лосс</t>
  </si>
  <si>
    <t>Трейлинг стоп</t>
  </si>
  <si>
    <t>Спот</t>
  </si>
  <si>
    <t>Фракталы</t>
  </si>
  <si>
    <t>Объем торгов</t>
  </si>
  <si>
    <t>Скользящая средняя</t>
  </si>
  <si>
    <t>Проскальзывание</t>
  </si>
  <si>
    <t>Фьючерсы</t>
  </si>
  <si>
    <t>Корреляция</t>
  </si>
  <si>
    <t>Волатильность</t>
  </si>
  <si>
    <t>Маркетмейкеры</t>
  </si>
  <si>
    <t>Шорт</t>
  </si>
  <si>
    <t>Числа Фибоначчи</t>
  </si>
  <si>
    <t>Реквоты</t>
  </si>
  <si>
    <t>Просадка</t>
  </si>
  <si>
    <t>Кросс курс</t>
  </si>
  <si>
    <t>Методы Ганна</t>
  </si>
  <si>
    <t>Медведи и быки</t>
  </si>
  <si>
    <t>Волновая теория Эллиота</t>
  </si>
  <si>
    <t>Паттерны</t>
  </si>
  <si>
    <t>Свечные паттерны</t>
  </si>
  <si>
    <t>Спрос и предложение</t>
  </si>
  <si>
    <t>Регуляторы</t>
  </si>
  <si>
    <t>Опционы</t>
  </si>
  <si>
    <t>Бинарные опционы</t>
  </si>
  <si>
    <t>Консолидация</t>
  </si>
  <si>
    <t>Валюты союзники</t>
  </si>
  <si>
    <t>Прницип мартингейла</t>
  </si>
  <si>
    <t>Голова плечи</t>
  </si>
  <si>
    <t>Хеджирование</t>
  </si>
  <si>
    <t>Торговые инструменты</t>
  </si>
  <si>
    <t>Волны Вульфа</t>
  </si>
  <si>
    <t>Модель поглощения</t>
  </si>
  <si>
    <t>Уровни поддержки и сопротивления</t>
  </si>
  <si>
    <t>Ордера</t>
  </si>
  <si>
    <t>Отложенные ордера</t>
  </si>
  <si>
    <t>Поток ордеров</t>
  </si>
  <si>
    <t>Виды анализа</t>
  </si>
  <si>
    <t>Риск менеджмент</t>
  </si>
  <si>
    <t>Настройка советника</t>
  </si>
  <si>
    <t>Влияние новостей</t>
  </si>
  <si>
    <t>Безиндикаторная торговля</t>
  </si>
  <si>
    <t>Работа с советником</t>
  </si>
  <si>
    <t>Математическое ожидание</t>
  </si>
  <si>
    <t>Разгон депозита</t>
  </si>
  <si>
    <t>Внутридневная торговля</t>
  </si>
  <si>
    <t>Построение канала</t>
  </si>
  <si>
    <t>Объем сделки</t>
  </si>
  <si>
    <t>Нейронные сети</t>
  </si>
  <si>
    <t>Как совершить сделку</t>
  </si>
  <si>
    <t>Как пользоваться советником</t>
  </si>
  <si>
    <t>Как читать графики</t>
  </si>
  <si>
    <t>Валютные пары</t>
  </si>
  <si>
    <t>Точки входа</t>
  </si>
  <si>
    <t>Торговые тактики</t>
  </si>
  <si>
    <t>Графические модели</t>
  </si>
  <si>
    <t>Как выбрать советника</t>
  </si>
  <si>
    <t>Определение тренда</t>
  </si>
  <si>
    <t>Закономерности</t>
  </si>
  <si>
    <t>Основы технического анализа</t>
  </si>
  <si>
    <t>Стоимость пункта</t>
  </si>
  <si>
    <t>Как анализировать рынок</t>
  </si>
  <si>
    <t>Как установить советника</t>
  </si>
  <si>
    <t>/poleznaya-informaciya/torgovye-instrumenty/</t>
  </si>
  <si>
    <t>/poleznaya-informaciya/kak-nastroit-sovetnik/</t>
  </si>
  <si>
    <t>/poleznaya-informaciya/vliyanie-novostey/</t>
  </si>
  <si>
    <t>/poleznaya-informaciya/vidy-analiza/</t>
  </si>
  <si>
    <t>/poleznaya-informaciya/rabpta-s-sovetnikom/</t>
  </si>
  <si>
    <t>/poleznaya-informaciya/bezindikatornaya-torgovlya/</t>
  </si>
  <si>
    <t>/poleznaya-informaciya/kak-sovershat-sdelki/</t>
  </si>
  <si>
    <t>/poleznaya-informaciya/kak-polzovatsya-sovetnikom/</t>
  </si>
  <si>
    <t>/poleznaya-informaciya/kak-chitat-grafiki/</t>
  </si>
  <si>
    <t>/poleznaya-informaciya/torgovye-taktiki/</t>
  </si>
  <si>
    <t>/poleznaya-informaciya/kak-vybrat-sovetnika/</t>
  </si>
  <si>
    <t>/poleznaya-informaciya/zakonomernosty-rynka/</t>
  </si>
  <si>
    <t>/poleznaya-informaciya/kak-ustanovit-sovetnika/</t>
  </si>
  <si>
    <t>/poleznaya-informaciya/osnovnye-vidy-indikatorov/</t>
  </si>
  <si>
    <t>/poleznaya-informaciya/kak-rabotat-s-indikatorami/</t>
  </si>
  <si>
    <t>/poleznaya-informaciya/nastroyka-indikatorov/</t>
  </si>
  <si>
    <t>/biblioteka/figury/</t>
  </si>
  <si>
    <t>/biblioteka/figury-razvorota/</t>
  </si>
  <si>
    <t>/biblioteka/graficheskie-figury/</t>
  </si>
  <si>
    <t>/biblioteka/figura-treugolnik/</t>
  </si>
  <si>
    <t>/biblioteka/dvoynaya-vershina/</t>
  </si>
  <si>
    <t>/biblioteka/figura-flag/</t>
  </si>
  <si>
    <t>/biblioteka/figura-klin/</t>
  </si>
  <si>
    <t>/biblioteka/figura-babochka/</t>
  </si>
  <si>
    <t>/biblioteka/figura-vympel/</t>
  </si>
  <si>
    <t>/biblioteka/figura-brilliant/</t>
  </si>
  <si>
    <t>/biblioteka/upravlenie-kapitalom/</t>
  </si>
  <si>
    <t>/biblioteka/alerty/</t>
  </si>
  <si>
    <t>/biblioteka/treyding/</t>
  </si>
  <si>
    <t>/biblioteka/divergenciya/</t>
  </si>
  <si>
    <t>/biblioteka/marzha/</t>
  </si>
  <si>
    <t>/biblioteka/liniya-trenda/</t>
  </si>
  <si>
    <t>/biblioteka/molot/</t>
  </si>
  <si>
    <t>/biblioteka/korotkie-pozicii/</t>
  </si>
  <si>
    <t>/biblioteka/treydery/</t>
  </si>
  <si>
    <t>/biblioteka/svop/</t>
  </si>
  <si>
    <t>/biblioteka/kreditnoye-plecho/</t>
  </si>
  <si>
    <t>/biblioteka/lot/</t>
  </si>
  <si>
    <t>/biblioteka/spred/</t>
  </si>
  <si>
    <t>/biblioteka/flet/</t>
  </si>
  <si>
    <t>/biblioteka/stop-loss/</t>
  </si>
  <si>
    <t>/biblioteka/treyling-stop/</t>
  </si>
  <si>
    <t>/biblioteka/spot/</t>
  </si>
  <si>
    <t>/biblioteka/fraktaly/</t>
  </si>
  <si>
    <t>/biblioteka/obem-torgov/</t>
  </si>
  <si>
    <t>/biblioteka/skolzyaschaya-srednyaya/</t>
  </si>
  <si>
    <t>/biblioteka/proskalzyvanie/</t>
  </si>
  <si>
    <t>/biblioteka/fuchersy/</t>
  </si>
  <si>
    <t>/biblioteka/korrelyaciya/</t>
  </si>
  <si>
    <t>/biblioteka/volatilnost/</t>
  </si>
  <si>
    <t>/biblioteka/marketmeykery/</t>
  </si>
  <si>
    <t>/biblioteka/short/</t>
  </si>
  <si>
    <t>/biblioteka/chisla-fibonachi/</t>
  </si>
  <si>
    <t>/biblioteka/rekvoty/</t>
  </si>
  <si>
    <t>/biblioteka/prosadka/</t>
  </si>
  <si>
    <t>/biblioteka/kross-kurs/</t>
  </si>
  <si>
    <t>/biblioteka/metod-ganna/</t>
  </si>
  <si>
    <t>/biblioteka/medvedy-i-byki/</t>
  </si>
  <si>
    <t>/biblioteka/oscillyatory/</t>
  </si>
  <si>
    <t>/biblioteka/volnovaya-teoriya-elliota/</t>
  </si>
  <si>
    <t>/biblioteka/patterny/</t>
  </si>
  <si>
    <t>/biblioteka/svechnye-patterny/</t>
  </si>
  <si>
    <t>/biblioteka/spros-i-predlozhenie/</t>
  </si>
  <si>
    <t>/biblioteka/regulatory/</t>
  </si>
  <si>
    <t>/biblioteka/opciony/</t>
  </si>
  <si>
    <t>/biblioteka/binarnye-opciony/</t>
  </si>
  <si>
    <t>/biblioteka/konsolidaciya/</t>
  </si>
  <si>
    <t>/biblioteka/valyuty-soyuzniki/</t>
  </si>
  <si>
    <t>/biblioteka/princip-martingeyla/</t>
  </si>
  <si>
    <t>/biblioteka/golova-plechi/</t>
  </si>
  <si>
    <t>/biblioteka/hedzhirovanie/</t>
  </si>
  <si>
    <t>/biblioteka/volny-vulfa/</t>
  </si>
  <si>
    <t>/biblioteka/model-poglosheniya/</t>
  </si>
  <si>
    <t>/biblioteka/linii-podderzhki/</t>
  </si>
  <si>
    <t>/biblioteka/ordera/</t>
  </si>
  <si>
    <t>/biblioteka/otlozhennye-ordera/</t>
  </si>
  <si>
    <t>/biblioteka/potok-orderov/</t>
  </si>
  <si>
    <t>/biblioteka/risk-menedzment/</t>
  </si>
  <si>
    <t>/biblioteka/matematicheskoe-ozhidanie/</t>
  </si>
  <si>
    <t>/biblioteka/razgon-depozita/</t>
  </si>
  <si>
    <t>/biblioteka/vhutridnevnaya-torgovlya/</t>
  </si>
  <si>
    <t>/biblioteka/postroeniye-kanala/</t>
  </si>
  <si>
    <t>/biblioteka/obem-sdelki/</t>
  </si>
  <si>
    <t>/biblioteka/neyronnye-seti/</t>
  </si>
  <si>
    <t>/biblioteka/valyutnye-pary/</t>
  </si>
  <si>
    <t>/biblioteka/tochki-vhoda/</t>
  </si>
  <si>
    <t>/biblioteka/graficheskie-modely/</t>
  </si>
  <si>
    <t>/biblioteka/opredelenie-trenda/</t>
  </si>
  <si>
    <t>/biblioteka/osnovy-tehnicheskogo-analyza/</t>
  </si>
  <si>
    <t>/biblioteka/raschet-lota/</t>
  </si>
  <si>
    <t>/biblioteka/kak-analyzirovat-rynok/</t>
  </si>
  <si>
    <t>/biblioteka/vidy-grafikov/</t>
  </si>
  <si>
    <t>almaty.afoerx.ru</t>
  </si>
  <si>
    <t>karaganda.aforex.ru</t>
  </si>
  <si>
    <t>Виды графиков</t>
  </si>
  <si>
    <t>Настройка индикаторов</t>
  </si>
  <si>
    <t>форекс волновая теория элиота</t>
  </si>
  <si>
    <t>/knigi/rating/</t>
  </si>
  <si>
    <t>Вывод средств</t>
  </si>
  <si>
    <t>Минимальный депозит</t>
  </si>
  <si>
    <t>Комиссия</t>
  </si>
  <si>
    <t>Правила</t>
  </si>
  <si>
    <t>Регистрация</t>
  </si>
  <si>
    <t>Как пополнить счет</t>
  </si>
  <si>
    <t>Как закрыть счет</t>
  </si>
  <si>
    <t>Налоги</t>
  </si>
  <si>
    <t>Спецификация контрактов</t>
  </si>
  <si>
    <t>Риски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</si>
</sst>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9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9" fontId="0" fillId="38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17" fontId="16" fillId="33" borderId="10" xfId="0" applyNumberFormat="1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/>
    <xf numFmtId="0" fontId="19" fillId="35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zoomScale="85" zoomScaleNormal="85" workbookViewId="0">
      <selection activeCell="C3" sqref="C3"/>
    </sheetView>
  </sheetViews>
  <sheetFormatPr defaultRowHeight="15" x14ac:dyDescent="0.25"/>
  <cols>
    <col min="1" max="1" width="25.7109375" style="1" bestFit="1" customWidth="1"/>
    <col min="2" max="2" width="12" style="1" bestFit="1" customWidth="1"/>
    <col min="3" max="4" width="9.140625" style="1"/>
  </cols>
  <sheetData>
    <row r="1" spans="1:5" ht="31.5" x14ac:dyDescent="0.25">
      <c r="A1" s="43" t="s">
        <v>1116</v>
      </c>
      <c r="B1" s="11" t="s">
        <v>1874</v>
      </c>
      <c r="C1" s="12" t="s">
        <v>1875</v>
      </c>
      <c r="D1" s="12" t="s">
        <v>1876</v>
      </c>
      <c r="E1" s="12" t="s">
        <v>1881</v>
      </c>
    </row>
    <row r="2" spans="1:5" x14ac:dyDescent="0.25">
      <c r="A2" s="36" t="s">
        <v>1221</v>
      </c>
      <c r="B2" s="37">
        <v>28</v>
      </c>
      <c r="C2" s="37">
        <v>23</v>
      </c>
      <c r="D2" s="39">
        <f>C2/B2</f>
        <v>0.8214285714285714</v>
      </c>
      <c r="E2" s="51" t="s">
        <v>1882</v>
      </c>
    </row>
    <row r="3" spans="1:5" x14ac:dyDescent="0.25">
      <c r="A3" s="9" t="s">
        <v>1434</v>
      </c>
      <c r="B3" s="5">
        <v>129033</v>
      </c>
      <c r="C3" s="8">
        <v>15956</v>
      </c>
      <c r="D3" s="13">
        <f t="shared" ref="D3:D18" si="0">C3/B3</f>
        <v>0.12365828896483845</v>
      </c>
      <c r="E3" s="51"/>
    </row>
    <row r="4" spans="1:5" x14ac:dyDescent="0.25">
      <c r="A4" s="9" t="s">
        <v>1436</v>
      </c>
      <c r="B4" s="5">
        <v>540</v>
      </c>
      <c r="C4" s="8">
        <v>63</v>
      </c>
      <c r="D4" s="13">
        <f t="shared" si="0"/>
        <v>0.11666666666666667</v>
      </c>
      <c r="E4" s="51"/>
    </row>
    <row r="5" spans="1:5" x14ac:dyDescent="0.25">
      <c r="A5" s="9" t="s">
        <v>401</v>
      </c>
      <c r="B5" s="8">
        <v>128</v>
      </c>
      <c r="C5" s="8">
        <v>105</v>
      </c>
      <c r="D5" s="13">
        <f t="shared" si="0"/>
        <v>0.8203125</v>
      </c>
      <c r="E5" s="51"/>
    </row>
    <row r="6" spans="1:5" x14ac:dyDescent="0.25">
      <c r="A6" s="9" t="s">
        <v>593</v>
      </c>
      <c r="B6" s="8">
        <v>76</v>
      </c>
      <c r="C6" s="8">
        <v>36</v>
      </c>
      <c r="D6" s="13">
        <f t="shared" si="0"/>
        <v>0.47368421052631576</v>
      </c>
      <c r="E6" s="51"/>
    </row>
    <row r="7" spans="1:5" x14ac:dyDescent="0.25">
      <c r="A7" s="9" t="s">
        <v>1375</v>
      </c>
      <c r="B7" s="5">
        <v>112</v>
      </c>
      <c r="C7" s="8">
        <v>14</v>
      </c>
      <c r="D7" s="13">
        <f t="shared" si="0"/>
        <v>0.125</v>
      </c>
      <c r="E7" s="51"/>
    </row>
    <row r="8" spans="1:5" x14ac:dyDescent="0.25">
      <c r="A8" s="9" t="s">
        <v>399</v>
      </c>
      <c r="B8" s="8">
        <v>130</v>
      </c>
      <c r="C8" s="8">
        <v>19</v>
      </c>
      <c r="D8" s="13">
        <f t="shared" si="0"/>
        <v>0.14615384615384616</v>
      </c>
      <c r="E8" s="51"/>
    </row>
    <row r="9" spans="1:5" x14ac:dyDescent="0.25">
      <c r="A9" s="9" t="s">
        <v>208</v>
      </c>
      <c r="B9" s="8">
        <v>301</v>
      </c>
      <c r="C9" s="8">
        <v>18</v>
      </c>
      <c r="D9" s="13">
        <f t="shared" si="0"/>
        <v>5.9800664451827246E-2</v>
      </c>
      <c r="E9" s="51"/>
    </row>
    <row r="10" spans="1:5" x14ac:dyDescent="0.25">
      <c r="A10" s="9" t="s">
        <v>25</v>
      </c>
      <c r="B10" s="8">
        <v>3401</v>
      </c>
      <c r="C10" s="8">
        <v>204</v>
      </c>
      <c r="D10" s="13">
        <f t="shared" si="0"/>
        <v>5.9982358129961777E-2</v>
      </c>
      <c r="E10" s="51"/>
    </row>
    <row r="11" spans="1:5" x14ac:dyDescent="0.25">
      <c r="A11" s="9" t="s">
        <v>37</v>
      </c>
      <c r="B11" s="8">
        <v>2012</v>
      </c>
      <c r="C11" s="8">
        <v>362</v>
      </c>
      <c r="D11" s="13">
        <f t="shared" si="0"/>
        <v>0.17992047713717693</v>
      </c>
      <c r="E11" s="51"/>
    </row>
    <row r="12" spans="1:5" x14ac:dyDescent="0.25">
      <c r="A12" s="9" t="s">
        <v>279</v>
      </c>
      <c r="B12" s="8">
        <v>201</v>
      </c>
      <c r="C12" s="8">
        <v>144</v>
      </c>
      <c r="D12" s="13">
        <f t="shared" si="0"/>
        <v>0.71641791044776115</v>
      </c>
      <c r="E12" s="51"/>
    </row>
    <row r="13" spans="1:5" x14ac:dyDescent="0.25">
      <c r="A13" s="9" t="s">
        <v>878</v>
      </c>
      <c r="B13" s="8">
        <v>32</v>
      </c>
      <c r="C13" s="8">
        <v>5</v>
      </c>
      <c r="D13" s="13">
        <f t="shared" si="0"/>
        <v>0.15625</v>
      </c>
      <c r="E13" s="51"/>
    </row>
    <row r="14" spans="1:5" x14ac:dyDescent="0.25">
      <c r="A14" s="9" t="s">
        <v>1587</v>
      </c>
      <c r="B14" s="5">
        <v>904</v>
      </c>
      <c r="C14" s="8">
        <v>23</v>
      </c>
      <c r="D14" s="13">
        <f t="shared" si="0"/>
        <v>2.5442477876106196E-2</v>
      </c>
      <c r="E14" s="51"/>
    </row>
    <row r="15" spans="1:5" x14ac:dyDescent="0.25">
      <c r="A15" s="9" t="s">
        <v>1588</v>
      </c>
      <c r="B15" s="5">
        <v>262</v>
      </c>
      <c r="C15" s="8">
        <v>14</v>
      </c>
      <c r="D15" s="13">
        <f t="shared" si="0"/>
        <v>5.3435114503816793E-2</v>
      </c>
      <c r="E15" s="51"/>
    </row>
    <row r="16" spans="1:5" x14ac:dyDescent="0.25">
      <c r="A16" s="9" t="s">
        <v>140</v>
      </c>
      <c r="B16" s="8">
        <v>515</v>
      </c>
      <c r="C16" s="8">
        <v>40</v>
      </c>
      <c r="D16" s="13">
        <f t="shared" si="0"/>
        <v>7.7669902912621352E-2</v>
      </c>
      <c r="E16" s="51"/>
    </row>
    <row r="17" spans="1:5" x14ac:dyDescent="0.25">
      <c r="A17" s="9" t="s">
        <v>0</v>
      </c>
      <c r="B17" s="8">
        <v>491439</v>
      </c>
      <c r="C17" s="8">
        <v>58222</v>
      </c>
      <c r="D17" s="13">
        <f t="shared" si="0"/>
        <v>0.11847248590364216</v>
      </c>
      <c r="E17" s="51"/>
    </row>
    <row r="18" spans="1:5" x14ac:dyDescent="0.25">
      <c r="A18" s="9" t="s">
        <v>190</v>
      </c>
      <c r="B18" s="8">
        <v>343</v>
      </c>
      <c r="C18" s="8">
        <v>16</v>
      </c>
      <c r="D18" s="13">
        <f t="shared" si="0"/>
        <v>4.6647230320699708E-2</v>
      </c>
      <c r="E18" s="51"/>
    </row>
  </sheetData>
  <sortState ref="A2:B24">
    <sortCondition ref="A2"/>
  </sortState>
  <mergeCells count="1">
    <mergeCell ref="E2:E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43"/>
  <sheetViews>
    <sheetView zoomScale="40" zoomScaleNormal="40" workbookViewId="0">
      <selection activeCell="Z17" sqref="Z17"/>
    </sheetView>
  </sheetViews>
  <sheetFormatPr defaultRowHeight="15" x14ac:dyDescent="0.25"/>
  <cols>
    <col min="1" max="1" width="21.5703125" style="1" bestFit="1" customWidth="1"/>
    <col min="2" max="2" width="12" style="1" bestFit="1" customWidth="1"/>
    <col min="3" max="3" width="5.42578125" style="1" bestFit="1" customWidth="1"/>
    <col min="4" max="4" width="8.28515625" style="1" bestFit="1" customWidth="1"/>
    <col min="5" max="5" width="15.140625" style="1" bestFit="1" customWidth="1"/>
    <col min="8" max="8" width="23.5703125" style="1" customWidth="1"/>
    <col min="9" max="9" width="12" style="1" bestFit="1" customWidth="1"/>
    <col min="10" max="10" width="4.42578125" style="1" bestFit="1" customWidth="1"/>
    <col min="11" max="11" width="4.85546875" style="1" bestFit="1" customWidth="1"/>
    <col min="12" max="12" width="24.28515625" style="1" bestFit="1" customWidth="1"/>
    <col min="15" max="15" width="25.85546875" style="1" bestFit="1" customWidth="1"/>
    <col min="16" max="16" width="12" style="1" bestFit="1" customWidth="1"/>
    <col min="17" max="17" width="3.42578125" style="1" bestFit="1" customWidth="1"/>
    <col min="18" max="18" width="5.85546875" style="1" bestFit="1" customWidth="1"/>
    <col min="19" max="19" width="24.5703125" style="1" bestFit="1" customWidth="1"/>
    <col min="22" max="22" width="21.42578125" style="1" bestFit="1" customWidth="1"/>
    <col min="23" max="23" width="12" style="1" bestFit="1" customWidth="1"/>
    <col min="24" max="24" width="3.42578125" style="1" bestFit="1" customWidth="1"/>
    <col min="25" max="25" width="4.85546875" style="1" bestFit="1" customWidth="1"/>
    <col min="26" max="26" width="19" bestFit="1" customWidth="1"/>
  </cols>
  <sheetData>
    <row r="1" spans="1:26" ht="31.5" x14ac:dyDescent="0.25">
      <c r="A1" s="55" t="s">
        <v>1133</v>
      </c>
      <c r="B1" s="55"/>
      <c r="C1" s="55"/>
      <c r="D1" s="55"/>
      <c r="E1" s="55"/>
      <c r="H1" s="55" t="s">
        <v>1134</v>
      </c>
      <c r="I1" s="55"/>
      <c r="J1" s="55"/>
      <c r="K1" s="55"/>
      <c r="L1" s="55"/>
      <c r="O1" s="55" t="s">
        <v>1136</v>
      </c>
      <c r="P1" s="55"/>
      <c r="Q1" s="55"/>
      <c r="R1" s="55"/>
      <c r="S1" s="55"/>
      <c r="V1" s="56" t="s">
        <v>1456</v>
      </c>
      <c r="W1" s="57"/>
      <c r="X1" s="57"/>
      <c r="Y1" s="57"/>
      <c r="Z1" s="57"/>
    </row>
    <row r="2" spans="1:26" ht="21" x14ac:dyDescent="0.25">
      <c r="A2" s="60" t="s">
        <v>1137</v>
      </c>
      <c r="B2" s="60"/>
      <c r="C2" s="60"/>
      <c r="D2" s="60"/>
      <c r="E2" s="60"/>
      <c r="H2" s="60" t="s">
        <v>1137</v>
      </c>
      <c r="I2" s="60"/>
      <c r="J2" s="60"/>
      <c r="K2" s="60"/>
      <c r="L2" s="60"/>
      <c r="O2" s="60" t="s">
        <v>1137</v>
      </c>
      <c r="P2" s="60"/>
      <c r="Q2" s="60"/>
      <c r="R2" s="60"/>
      <c r="S2" s="60"/>
      <c r="V2" s="65" t="s">
        <v>1137</v>
      </c>
      <c r="W2" s="66"/>
      <c r="X2" s="66"/>
      <c r="Y2" s="66"/>
      <c r="Z2" s="66"/>
    </row>
    <row r="3" spans="1:26" x14ac:dyDescent="0.25">
      <c r="A3" s="20" t="s">
        <v>1788</v>
      </c>
      <c r="B3" s="20" t="s">
        <v>1874</v>
      </c>
      <c r="C3" s="21" t="s">
        <v>1875</v>
      </c>
      <c r="D3" s="21" t="s">
        <v>1876</v>
      </c>
      <c r="E3" s="21" t="s">
        <v>1881</v>
      </c>
      <c r="H3" s="20" t="s">
        <v>1789</v>
      </c>
      <c r="I3" s="20" t="s">
        <v>1874</v>
      </c>
      <c r="J3" s="21" t="s">
        <v>1875</v>
      </c>
      <c r="K3" s="21" t="s">
        <v>1876</v>
      </c>
      <c r="L3" s="21" t="s">
        <v>1881</v>
      </c>
      <c r="O3" s="20" t="s">
        <v>1812</v>
      </c>
      <c r="P3" s="20" t="s">
        <v>1874</v>
      </c>
      <c r="Q3" s="21" t="s">
        <v>1875</v>
      </c>
      <c r="R3" s="21" t="s">
        <v>1876</v>
      </c>
      <c r="S3" s="21" t="s">
        <v>1881</v>
      </c>
      <c r="V3" s="20" t="s">
        <v>1878</v>
      </c>
      <c r="W3" s="20" t="s">
        <v>1874</v>
      </c>
      <c r="X3" s="21" t="s">
        <v>1875</v>
      </c>
      <c r="Y3" s="21" t="s">
        <v>1876</v>
      </c>
      <c r="Z3" s="21" t="s">
        <v>1881</v>
      </c>
    </row>
    <row r="4" spans="1:26" x14ac:dyDescent="0.25">
      <c r="A4" s="9" t="s">
        <v>1502</v>
      </c>
      <c r="B4" s="5">
        <v>18</v>
      </c>
      <c r="C4" s="8">
        <v>3</v>
      </c>
      <c r="D4" s="13">
        <f t="shared" ref="D4:D5" si="0">C4/B4</f>
        <v>0.16666666666666666</v>
      </c>
      <c r="E4" s="51" t="s">
        <v>2211</v>
      </c>
      <c r="H4" s="9" t="s">
        <v>433</v>
      </c>
      <c r="I4" s="8">
        <v>116</v>
      </c>
      <c r="J4" s="8">
        <v>19</v>
      </c>
      <c r="K4" s="13">
        <f t="shared" ref="K4:K5" si="1">J4/I4</f>
        <v>0.16379310344827586</v>
      </c>
      <c r="L4" s="51" t="s">
        <v>2212</v>
      </c>
      <c r="O4" s="9" t="s">
        <v>103</v>
      </c>
      <c r="P4" s="8">
        <v>741</v>
      </c>
      <c r="Q4" s="8">
        <v>14</v>
      </c>
      <c r="R4" s="13">
        <f t="shared" ref="R4" si="2">Q4/P4</f>
        <v>1.8893387314439947E-2</v>
      </c>
      <c r="S4" s="8" t="s">
        <v>2220</v>
      </c>
      <c r="V4" s="9" t="s">
        <v>632</v>
      </c>
      <c r="W4" s="45">
        <v>66</v>
      </c>
      <c r="X4" s="45">
        <v>25</v>
      </c>
      <c r="Y4" s="13">
        <f t="shared" ref="Y4:Y5" si="3">X4/W4</f>
        <v>0.37878787878787878</v>
      </c>
      <c r="Z4" s="51" t="s">
        <v>2581</v>
      </c>
    </row>
    <row r="5" spans="1:26" x14ac:dyDescent="0.25">
      <c r="A5" s="9" t="s">
        <v>598</v>
      </c>
      <c r="B5" s="8">
        <v>75</v>
      </c>
      <c r="C5" s="8">
        <v>14</v>
      </c>
      <c r="D5" s="13">
        <f t="shared" si="0"/>
        <v>0.18666666666666668</v>
      </c>
      <c r="E5" s="51"/>
      <c r="H5" s="9" t="s">
        <v>1202</v>
      </c>
      <c r="I5" s="5">
        <v>17</v>
      </c>
      <c r="J5" s="8">
        <v>3</v>
      </c>
      <c r="K5" s="13">
        <f t="shared" si="1"/>
        <v>0.17647058823529413</v>
      </c>
      <c r="L5" s="51"/>
      <c r="V5" s="9" t="s">
        <v>1500</v>
      </c>
      <c r="W5" s="5">
        <v>8</v>
      </c>
      <c r="X5" s="5">
        <v>3</v>
      </c>
      <c r="Y5" s="13">
        <f t="shared" si="3"/>
        <v>0.375</v>
      </c>
      <c r="Z5" s="51"/>
    </row>
    <row r="6" spans="1:26" x14ac:dyDescent="0.25">
      <c r="O6" s="20" t="s">
        <v>1813</v>
      </c>
      <c r="P6" s="20" t="s">
        <v>1874</v>
      </c>
      <c r="Q6" s="21" t="s">
        <v>1875</v>
      </c>
      <c r="R6" s="21" t="s">
        <v>1876</v>
      </c>
      <c r="S6" s="21" t="s">
        <v>1881</v>
      </c>
      <c r="Z6" s="50"/>
    </row>
    <row r="7" spans="1:26" x14ac:dyDescent="0.25">
      <c r="H7" s="20" t="s">
        <v>1790</v>
      </c>
      <c r="I7" s="20" t="s">
        <v>1874</v>
      </c>
      <c r="J7" s="21" t="s">
        <v>1875</v>
      </c>
      <c r="K7" s="21" t="s">
        <v>1876</v>
      </c>
      <c r="L7" s="21" t="s">
        <v>1881</v>
      </c>
      <c r="O7" s="9" t="s">
        <v>233</v>
      </c>
      <c r="P7" s="8">
        <v>256</v>
      </c>
      <c r="Q7" s="8">
        <v>31</v>
      </c>
      <c r="R7" s="13">
        <f t="shared" ref="R7" si="4">Q7/P7</f>
        <v>0.12109375</v>
      </c>
      <c r="S7" s="8" t="s">
        <v>2221</v>
      </c>
      <c r="V7" s="20" t="s">
        <v>1877</v>
      </c>
      <c r="W7" s="20" t="s">
        <v>1874</v>
      </c>
      <c r="X7" s="21" t="s">
        <v>1875</v>
      </c>
      <c r="Y7" s="21" t="s">
        <v>1876</v>
      </c>
      <c r="Z7" s="49" t="s">
        <v>1881</v>
      </c>
    </row>
    <row r="8" spans="1:26" x14ac:dyDescent="0.25">
      <c r="H8" s="9" t="s">
        <v>588</v>
      </c>
      <c r="I8" s="8">
        <v>76</v>
      </c>
      <c r="J8" s="8">
        <v>20</v>
      </c>
      <c r="K8" s="13">
        <f t="shared" ref="K8" si="5">J8/I8</f>
        <v>0.26315789473684209</v>
      </c>
      <c r="L8" s="8" t="s">
        <v>2213</v>
      </c>
      <c r="V8" s="9" t="s">
        <v>1501</v>
      </c>
      <c r="W8" s="5">
        <v>10</v>
      </c>
      <c r="X8" s="45">
        <v>4</v>
      </c>
      <c r="Y8" s="13">
        <f t="shared" ref="Y8" si="6">X8/W8</f>
        <v>0.4</v>
      </c>
      <c r="Z8" s="5" t="s">
        <v>2582</v>
      </c>
    </row>
    <row r="9" spans="1:26" x14ac:dyDescent="0.25">
      <c r="O9" s="20" t="s">
        <v>1814</v>
      </c>
      <c r="P9" s="20" t="s">
        <v>1874</v>
      </c>
      <c r="Q9" s="21" t="s">
        <v>1875</v>
      </c>
      <c r="R9" s="21" t="s">
        <v>1876</v>
      </c>
      <c r="S9" s="21" t="s">
        <v>1881</v>
      </c>
    </row>
    <row r="10" spans="1:26" x14ac:dyDescent="0.25">
      <c r="H10" s="20" t="s">
        <v>1791</v>
      </c>
      <c r="I10" s="20" t="s">
        <v>1874</v>
      </c>
      <c r="J10" s="21" t="s">
        <v>1875</v>
      </c>
      <c r="K10" s="21" t="s">
        <v>1876</v>
      </c>
      <c r="L10" s="21" t="s">
        <v>1881</v>
      </c>
      <c r="O10" s="9" t="s">
        <v>237</v>
      </c>
      <c r="P10" s="8">
        <v>248</v>
      </c>
      <c r="Q10" s="8">
        <v>27</v>
      </c>
      <c r="R10" s="13">
        <f t="shared" ref="R10:R11" si="7">Q10/P10</f>
        <v>0.10887096774193548</v>
      </c>
      <c r="S10" s="51" t="s">
        <v>2222</v>
      </c>
    </row>
    <row r="11" spans="1:26" x14ac:dyDescent="0.25">
      <c r="H11" s="9" t="s">
        <v>473</v>
      </c>
      <c r="I11" s="8">
        <v>104</v>
      </c>
      <c r="J11" s="8">
        <v>11</v>
      </c>
      <c r="K11" s="13">
        <f t="shared" ref="K11" si="8">J11/I11</f>
        <v>0.10576923076923077</v>
      </c>
      <c r="L11" s="8" t="s">
        <v>2214</v>
      </c>
      <c r="O11" s="9" t="s">
        <v>1216</v>
      </c>
      <c r="P11" s="5">
        <v>19</v>
      </c>
      <c r="Q11" s="8">
        <v>7</v>
      </c>
      <c r="R11" s="13">
        <f t="shared" si="7"/>
        <v>0.36842105263157893</v>
      </c>
      <c r="S11" s="51"/>
    </row>
    <row r="13" spans="1:26" x14ac:dyDescent="0.25">
      <c r="H13" s="20" t="s">
        <v>1792</v>
      </c>
      <c r="I13" s="20" t="s">
        <v>1874</v>
      </c>
      <c r="J13" s="21" t="s">
        <v>1875</v>
      </c>
      <c r="K13" s="21" t="s">
        <v>1876</v>
      </c>
      <c r="L13" s="21" t="s">
        <v>1881</v>
      </c>
      <c r="O13" s="20" t="s">
        <v>1815</v>
      </c>
      <c r="P13" s="20" t="s">
        <v>1874</v>
      </c>
      <c r="Q13" s="21" t="s">
        <v>1875</v>
      </c>
      <c r="R13" s="21" t="s">
        <v>1876</v>
      </c>
      <c r="S13" s="21" t="s">
        <v>1881</v>
      </c>
    </row>
    <row r="14" spans="1:26" x14ac:dyDescent="0.25">
      <c r="H14" s="9" t="s">
        <v>775</v>
      </c>
      <c r="I14" s="8">
        <v>45</v>
      </c>
      <c r="J14" s="8">
        <v>3</v>
      </c>
      <c r="K14" s="13">
        <f t="shared" ref="K14" si="9">J14/I14</f>
        <v>6.6666666666666666E-2</v>
      </c>
      <c r="L14" s="8" t="s">
        <v>2215</v>
      </c>
      <c r="O14" s="9" t="s">
        <v>372</v>
      </c>
      <c r="P14" s="8">
        <v>141</v>
      </c>
      <c r="Q14" s="8">
        <v>26</v>
      </c>
      <c r="R14" s="13">
        <f t="shared" ref="R14:R15" si="10">Q14/P14</f>
        <v>0.18439716312056736</v>
      </c>
      <c r="S14" s="51" t="s">
        <v>2223</v>
      </c>
    </row>
    <row r="15" spans="1:26" x14ac:dyDescent="0.25">
      <c r="O15" s="9" t="s">
        <v>1213</v>
      </c>
      <c r="P15" s="5">
        <v>19</v>
      </c>
      <c r="Q15" s="8">
        <v>2</v>
      </c>
      <c r="R15" s="13">
        <f t="shared" si="10"/>
        <v>0.10526315789473684</v>
      </c>
      <c r="S15" s="51"/>
    </row>
    <row r="16" spans="1:26" x14ac:dyDescent="0.25">
      <c r="H16" s="20" t="s">
        <v>1793</v>
      </c>
      <c r="I16" s="20" t="s">
        <v>1874</v>
      </c>
      <c r="J16" s="21" t="s">
        <v>1875</v>
      </c>
      <c r="K16" s="21" t="s">
        <v>1876</v>
      </c>
      <c r="L16" s="21" t="s">
        <v>1881</v>
      </c>
    </row>
    <row r="17" spans="8:19" x14ac:dyDescent="0.25">
      <c r="H17" s="9" t="s">
        <v>777</v>
      </c>
      <c r="I17" s="8">
        <v>45</v>
      </c>
      <c r="J17" s="8">
        <v>16</v>
      </c>
      <c r="K17" s="13">
        <f t="shared" ref="K17:K18" si="11">J17/I17</f>
        <v>0.35555555555555557</v>
      </c>
      <c r="L17" s="51" t="s">
        <v>2216</v>
      </c>
      <c r="O17" s="20" t="s">
        <v>1816</v>
      </c>
      <c r="P17" s="20" t="s">
        <v>1874</v>
      </c>
      <c r="Q17" s="21" t="s">
        <v>1875</v>
      </c>
      <c r="R17" s="21" t="s">
        <v>1876</v>
      </c>
      <c r="S17" s="21" t="s">
        <v>1881</v>
      </c>
    </row>
    <row r="18" spans="8:19" x14ac:dyDescent="0.25">
      <c r="H18" s="9" t="s">
        <v>1215</v>
      </c>
      <c r="I18" s="5">
        <v>19</v>
      </c>
      <c r="J18" s="8">
        <v>4</v>
      </c>
      <c r="K18" s="13">
        <f t="shared" si="11"/>
        <v>0.21052631578947367</v>
      </c>
      <c r="L18" s="51"/>
      <c r="O18" s="9" t="s">
        <v>791</v>
      </c>
      <c r="P18" s="8">
        <v>43</v>
      </c>
      <c r="Q18" s="8">
        <v>10</v>
      </c>
      <c r="R18" s="13">
        <f t="shared" ref="R18" si="12">Q18/P18</f>
        <v>0.23255813953488372</v>
      </c>
      <c r="S18" s="8" t="s">
        <v>2224</v>
      </c>
    </row>
    <row r="20" spans="8:19" x14ac:dyDescent="0.25">
      <c r="H20" s="20" t="s">
        <v>1794</v>
      </c>
      <c r="I20" s="20" t="s">
        <v>1874</v>
      </c>
      <c r="J20" s="21" t="s">
        <v>1875</v>
      </c>
      <c r="K20" s="21" t="s">
        <v>1876</v>
      </c>
      <c r="L20" s="21" t="s">
        <v>1881</v>
      </c>
      <c r="O20" s="20" t="s">
        <v>1817</v>
      </c>
      <c r="P20" s="20" t="s">
        <v>1874</v>
      </c>
      <c r="Q20" s="21" t="s">
        <v>1875</v>
      </c>
      <c r="R20" s="21" t="s">
        <v>1876</v>
      </c>
      <c r="S20" s="21" t="s">
        <v>1881</v>
      </c>
    </row>
    <row r="21" spans="8:19" x14ac:dyDescent="0.25">
      <c r="H21" s="9" t="s">
        <v>495</v>
      </c>
      <c r="I21" s="8">
        <v>98</v>
      </c>
      <c r="J21" s="8">
        <v>28</v>
      </c>
      <c r="K21" s="13">
        <f t="shared" ref="K21" si="13">J21/I21</f>
        <v>0.2857142857142857</v>
      </c>
      <c r="L21" s="8" t="s">
        <v>2217</v>
      </c>
      <c r="O21" s="9" t="s">
        <v>308</v>
      </c>
      <c r="P21" s="8">
        <v>179</v>
      </c>
      <c r="Q21" s="8">
        <v>5</v>
      </c>
      <c r="R21" s="13">
        <f t="shared" ref="R21:R23" si="14">Q21/P21</f>
        <v>2.7932960893854747E-2</v>
      </c>
      <c r="S21" s="51" t="s">
        <v>2225</v>
      </c>
    </row>
    <row r="22" spans="8:19" x14ac:dyDescent="0.25">
      <c r="O22" s="9" t="s">
        <v>1475</v>
      </c>
      <c r="P22" s="5">
        <v>6</v>
      </c>
      <c r="Q22" s="8">
        <v>4</v>
      </c>
      <c r="R22" s="13">
        <f t="shared" si="14"/>
        <v>0.66666666666666663</v>
      </c>
      <c r="S22" s="51"/>
    </row>
    <row r="23" spans="8:19" x14ac:dyDescent="0.25">
      <c r="H23" s="20" t="s">
        <v>1795</v>
      </c>
      <c r="I23" s="20" t="s">
        <v>1874</v>
      </c>
      <c r="J23" s="21" t="s">
        <v>1875</v>
      </c>
      <c r="K23" s="21" t="s">
        <v>1876</v>
      </c>
      <c r="L23" s="21" t="s">
        <v>1881</v>
      </c>
      <c r="O23" s="9" t="s">
        <v>802</v>
      </c>
      <c r="P23" s="8">
        <v>42</v>
      </c>
      <c r="Q23" s="8">
        <v>5</v>
      </c>
      <c r="R23" s="13">
        <f t="shared" si="14"/>
        <v>0.11904761904761904</v>
      </c>
      <c r="S23" s="51"/>
    </row>
    <row r="24" spans="8:19" x14ac:dyDescent="0.25">
      <c r="H24" s="9" t="s">
        <v>1168</v>
      </c>
      <c r="I24" s="5">
        <v>9</v>
      </c>
      <c r="J24" s="8">
        <v>3</v>
      </c>
      <c r="K24" s="13">
        <f t="shared" ref="K24:K25" si="15">J24/I24</f>
        <v>0.33333333333333331</v>
      </c>
      <c r="L24" s="51" t="s">
        <v>2218</v>
      </c>
    </row>
    <row r="25" spans="8:19" x14ac:dyDescent="0.25">
      <c r="H25" s="9" t="s">
        <v>762</v>
      </c>
      <c r="I25" s="8">
        <v>47</v>
      </c>
      <c r="J25" s="8">
        <v>10</v>
      </c>
      <c r="K25" s="13">
        <f t="shared" si="15"/>
        <v>0.21276595744680851</v>
      </c>
      <c r="L25" s="51"/>
      <c r="O25" s="20" t="s">
        <v>1818</v>
      </c>
      <c r="P25" s="20" t="s">
        <v>1874</v>
      </c>
      <c r="Q25" s="21" t="s">
        <v>1875</v>
      </c>
      <c r="R25" s="21" t="s">
        <v>1876</v>
      </c>
      <c r="S25" s="21" t="s">
        <v>1881</v>
      </c>
    </row>
    <row r="26" spans="8:19" x14ac:dyDescent="0.25">
      <c r="O26" s="9" t="s">
        <v>311</v>
      </c>
      <c r="P26" s="8">
        <v>175</v>
      </c>
      <c r="Q26" s="8">
        <v>31</v>
      </c>
      <c r="R26" s="13">
        <f t="shared" ref="R26:R27" si="16">Q26/P26</f>
        <v>0.17714285714285713</v>
      </c>
      <c r="S26" s="51" t="s">
        <v>2226</v>
      </c>
    </row>
    <row r="27" spans="8:19" x14ac:dyDescent="0.25">
      <c r="H27" s="20" t="s">
        <v>1796</v>
      </c>
      <c r="I27" s="20" t="s">
        <v>1874</v>
      </c>
      <c r="J27" s="21" t="s">
        <v>1875</v>
      </c>
      <c r="K27" s="21" t="s">
        <v>1876</v>
      </c>
      <c r="L27" s="21" t="s">
        <v>1881</v>
      </c>
      <c r="O27" s="9" t="s">
        <v>1211</v>
      </c>
      <c r="P27" s="5">
        <v>18</v>
      </c>
      <c r="Q27" s="8">
        <v>5</v>
      </c>
      <c r="R27" s="13">
        <f t="shared" si="16"/>
        <v>0.27777777777777779</v>
      </c>
      <c r="S27" s="51"/>
    </row>
    <row r="28" spans="8:19" x14ac:dyDescent="0.25">
      <c r="H28" s="9" t="s">
        <v>1195</v>
      </c>
      <c r="I28" s="5">
        <v>15</v>
      </c>
      <c r="J28" s="8">
        <v>12</v>
      </c>
      <c r="K28" s="13">
        <f t="shared" ref="K28" si="17">J28/I28</f>
        <v>0.8</v>
      </c>
      <c r="L28" s="8" t="s">
        <v>2219</v>
      </c>
    </row>
    <row r="29" spans="8:19" x14ac:dyDescent="0.25">
      <c r="O29" s="20" t="s">
        <v>1819</v>
      </c>
      <c r="P29" s="20" t="s">
        <v>1874</v>
      </c>
      <c r="Q29" s="21" t="s">
        <v>1875</v>
      </c>
      <c r="R29" s="21" t="s">
        <v>1876</v>
      </c>
      <c r="S29" s="21" t="s">
        <v>1881</v>
      </c>
    </row>
    <row r="30" spans="8:19" x14ac:dyDescent="0.25">
      <c r="O30" s="9" t="s">
        <v>426</v>
      </c>
      <c r="P30" s="8">
        <v>118</v>
      </c>
      <c r="Q30" s="8">
        <v>37</v>
      </c>
      <c r="R30" s="13">
        <f t="shared" ref="R30" si="18">Q30/P30</f>
        <v>0.3135593220338983</v>
      </c>
      <c r="S30" s="51" t="s">
        <v>2227</v>
      </c>
    </row>
    <row r="31" spans="8:19" x14ac:dyDescent="0.25">
      <c r="O31" s="9" t="s">
        <v>1155</v>
      </c>
      <c r="P31" s="5">
        <v>5</v>
      </c>
      <c r="Q31" s="8">
        <v>1</v>
      </c>
      <c r="R31" s="13">
        <f t="shared" ref="R31" si="19">Q31/P31</f>
        <v>0.2</v>
      </c>
      <c r="S31" s="51"/>
    </row>
    <row r="33" spans="15:19" x14ac:dyDescent="0.25">
      <c r="O33" s="20" t="s">
        <v>1820</v>
      </c>
      <c r="P33" s="20" t="s">
        <v>1874</v>
      </c>
      <c r="Q33" s="21" t="s">
        <v>1875</v>
      </c>
      <c r="R33" s="21" t="s">
        <v>1876</v>
      </c>
      <c r="S33" s="21" t="s">
        <v>1881</v>
      </c>
    </row>
    <row r="34" spans="15:19" x14ac:dyDescent="0.25">
      <c r="O34" s="9" t="s">
        <v>430</v>
      </c>
      <c r="P34" s="8">
        <v>118</v>
      </c>
      <c r="Q34" s="8">
        <v>5</v>
      </c>
      <c r="R34" s="13">
        <f t="shared" ref="R34" si="20">Q34/P34</f>
        <v>4.2372881355932202E-2</v>
      </c>
      <c r="S34" s="8" t="s">
        <v>2228</v>
      </c>
    </row>
    <row r="36" spans="15:19" x14ac:dyDescent="0.25">
      <c r="O36" s="20" t="s">
        <v>1821</v>
      </c>
      <c r="P36" s="20" t="s">
        <v>1874</v>
      </c>
      <c r="Q36" s="21" t="s">
        <v>1875</v>
      </c>
      <c r="R36" s="21" t="s">
        <v>1876</v>
      </c>
      <c r="S36" s="21" t="s">
        <v>1881</v>
      </c>
    </row>
    <row r="37" spans="15:19" x14ac:dyDescent="0.25">
      <c r="O37" s="9" t="s">
        <v>595</v>
      </c>
      <c r="P37" s="8">
        <v>75</v>
      </c>
      <c r="Q37" s="8">
        <v>3</v>
      </c>
      <c r="R37" s="13">
        <f t="shared" ref="R37:R39" si="21">Q37/P37</f>
        <v>0.04</v>
      </c>
      <c r="S37" s="51" t="s">
        <v>2229</v>
      </c>
    </row>
    <row r="38" spans="15:19" x14ac:dyDescent="0.25">
      <c r="O38" s="9" t="s">
        <v>280</v>
      </c>
      <c r="P38" s="8">
        <v>200</v>
      </c>
      <c r="Q38" s="8">
        <v>21</v>
      </c>
      <c r="R38" s="13">
        <f t="shared" si="21"/>
        <v>0.105</v>
      </c>
      <c r="S38" s="51"/>
    </row>
    <row r="39" spans="15:19" x14ac:dyDescent="0.25">
      <c r="O39" s="9" t="s">
        <v>868</v>
      </c>
      <c r="P39" s="8">
        <v>34</v>
      </c>
      <c r="Q39" s="8">
        <v>10</v>
      </c>
      <c r="R39" s="13">
        <f t="shared" si="21"/>
        <v>0.29411764705882354</v>
      </c>
      <c r="S39" s="51"/>
    </row>
    <row r="41" spans="15:19" x14ac:dyDescent="0.25">
      <c r="O41" s="20" t="s">
        <v>1822</v>
      </c>
      <c r="P41" s="20" t="s">
        <v>1874</v>
      </c>
      <c r="Q41" s="21" t="s">
        <v>1875</v>
      </c>
      <c r="R41" s="21" t="s">
        <v>1876</v>
      </c>
      <c r="S41" s="21" t="s">
        <v>1881</v>
      </c>
    </row>
    <row r="42" spans="15:19" x14ac:dyDescent="0.25">
      <c r="O42" s="9" t="s">
        <v>458</v>
      </c>
      <c r="P42" s="8">
        <v>109</v>
      </c>
      <c r="Q42" s="8">
        <v>28</v>
      </c>
      <c r="R42" s="13">
        <f t="shared" ref="R42:R43" si="22">Q42/P42</f>
        <v>0.25688073394495414</v>
      </c>
      <c r="S42" s="51" t="s">
        <v>2230</v>
      </c>
    </row>
    <row r="43" spans="15:19" x14ac:dyDescent="0.25">
      <c r="O43" s="9" t="s">
        <v>1184</v>
      </c>
      <c r="P43" s="5">
        <v>12</v>
      </c>
      <c r="Q43" s="8">
        <v>3</v>
      </c>
      <c r="R43" s="13">
        <f t="shared" si="22"/>
        <v>0.25</v>
      </c>
      <c r="S43" s="51"/>
    </row>
    <row r="45" spans="15:19" x14ac:dyDescent="0.25">
      <c r="O45" s="20" t="s">
        <v>1823</v>
      </c>
      <c r="P45" s="20" t="s">
        <v>1874</v>
      </c>
      <c r="Q45" s="21" t="s">
        <v>1875</v>
      </c>
      <c r="R45" s="21" t="s">
        <v>1876</v>
      </c>
      <c r="S45" s="21" t="s">
        <v>1881</v>
      </c>
    </row>
    <row r="46" spans="15:19" x14ac:dyDescent="0.25">
      <c r="O46" s="9" t="s">
        <v>347</v>
      </c>
      <c r="P46" s="8">
        <v>155</v>
      </c>
      <c r="Q46" s="8">
        <v>11</v>
      </c>
      <c r="R46" s="13">
        <f t="shared" ref="R46" si="23">Q46/P46</f>
        <v>7.0967741935483872E-2</v>
      </c>
      <c r="S46" s="8" t="s">
        <v>2231</v>
      </c>
    </row>
    <row r="48" spans="15:19" x14ac:dyDescent="0.25">
      <c r="O48" s="20" t="s">
        <v>1824</v>
      </c>
      <c r="P48" s="20" t="s">
        <v>1874</v>
      </c>
      <c r="Q48" s="21" t="s">
        <v>1875</v>
      </c>
      <c r="R48" s="21" t="s">
        <v>1876</v>
      </c>
      <c r="S48" s="21" t="s">
        <v>1881</v>
      </c>
    </row>
    <row r="49" spans="15:19" x14ac:dyDescent="0.25">
      <c r="O49" s="9" t="s">
        <v>510</v>
      </c>
      <c r="P49" s="8">
        <v>93</v>
      </c>
      <c r="Q49" s="8">
        <v>12</v>
      </c>
      <c r="R49" s="13">
        <f t="shared" ref="R49" si="24">Q49/P49</f>
        <v>0.12903225806451613</v>
      </c>
      <c r="S49" s="8" t="s">
        <v>2232</v>
      </c>
    </row>
    <row r="51" spans="15:19" x14ac:dyDescent="0.25">
      <c r="O51" s="20" t="s">
        <v>1825</v>
      </c>
      <c r="P51" s="20" t="s">
        <v>1874</v>
      </c>
      <c r="Q51" s="21" t="s">
        <v>1875</v>
      </c>
      <c r="R51" s="21" t="s">
        <v>1876</v>
      </c>
      <c r="S51" s="21" t="s">
        <v>1881</v>
      </c>
    </row>
    <row r="52" spans="15:19" x14ac:dyDescent="0.25">
      <c r="O52" s="9" t="s">
        <v>508</v>
      </c>
      <c r="P52" s="8">
        <v>94</v>
      </c>
      <c r="Q52" s="8">
        <v>20</v>
      </c>
      <c r="R52" s="13">
        <f t="shared" ref="R52" si="25">Q52/P52</f>
        <v>0.21276595744680851</v>
      </c>
      <c r="S52" s="51" t="s">
        <v>2233</v>
      </c>
    </row>
    <row r="53" spans="15:19" x14ac:dyDescent="0.25">
      <c r="O53" s="9" t="s">
        <v>1222</v>
      </c>
      <c r="P53" s="5">
        <v>20</v>
      </c>
      <c r="Q53" s="8">
        <v>4</v>
      </c>
      <c r="R53" s="13">
        <f t="shared" ref="R53" si="26">Q53/P53</f>
        <v>0.2</v>
      </c>
      <c r="S53" s="51"/>
    </row>
    <row r="55" spans="15:19" x14ac:dyDescent="0.25">
      <c r="O55" s="20" t="s">
        <v>1826</v>
      </c>
      <c r="P55" s="20" t="s">
        <v>1874</v>
      </c>
      <c r="Q55" s="21" t="s">
        <v>1875</v>
      </c>
      <c r="R55" s="21" t="s">
        <v>1876</v>
      </c>
      <c r="S55" s="21" t="s">
        <v>1881</v>
      </c>
    </row>
    <row r="56" spans="15:19" x14ac:dyDescent="0.25">
      <c r="O56" s="9" t="s">
        <v>471</v>
      </c>
      <c r="P56" s="8">
        <v>105</v>
      </c>
      <c r="Q56" s="8">
        <v>36</v>
      </c>
      <c r="R56" s="13">
        <f t="shared" ref="R56:R57" si="27">Q56/P56</f>
        <v>0.34285714285714286</v>
      </c>
      <c r="S56" s="51" t="s">
        <v>2234</v>
      </c>
    </row>
    <row r="57" spans="15:19" x14ac:dyDescent="0.25">
      <c r="O57" s="9" t="s">
        <v>1197</v>
      </c>
      <c r="P57" s="5">
        <v>16</v>
      </c>
      <c r="Q57" s="8">
        <v>3</v>
      </c>
      <c r="R57" s="13">
        <f t="shared" si="27"/>
        <v>0.1875</v>
      </c>
      <c r="S57" s="51"/>
    </row>
    <row r="59" spans="15:19" x14ac:dyDescent="0.25">
      <c r="O59" s="20" t="s">
        <v>1827</v>
      </c>
      <c r="P59" s="20" t="s">
        <v>1874</v>
      </c>
      <c r="Q59" s="21" t="s">
        <v>1875</v>
      </c>
      <c r="R59" s="21" t="s">
        <v>1876</v>
      </c>
      <c r="S59" s="21" t="s">
        <v>1881</v>
      </c>
    </row>
    <row r="60" spans="15:19" x14ac:dyDescent="0.25">
      <c r="O60" s="9" t="s">
        <v>333</v>
      </c>
      <c r="P60" s="8">
        <v>161</v>
      </c>
      <c r="Q60" s="8">
        <v>48</v>
      </c>
      <c r="R60" s="13">
        <f t="shared" ref="R60" si="28">Q60/P60</f>
        <v>0.29813664596273293</v>
      </c>
      <c r="S60" s="8" t="s">
        <v>2235</v>
      </c>
    </row>
    <row r="62" spans="15:19" x14ac:dyDescent="0.25">
      <c r="O62" s="20" t="s">
        <v>1828</v>
      </c>
      <c r="P62" s="20" t="s">
        <v>1874</v>
      </c>
      <c r="Q62" s="21" t="s">
        <v>1875</v>
      </c>
      <c r="R62" s="21" t="s">
        <v>1876</v>
      </c>
      <c r="S62" s="21" t="s">
        <v>1881</v>
      </c>
    </row>
    <row r="63" spans="15:19" x14ac:dyDescent="0.25">
      <c r="O63" s="9" t="s">
        <v>197</v>
      </c>
      <c r="P63" s="8">
        <v>325</v>
      </c>
      <c r="Q63" s="8">
        <v>28</v>
      </c>
      <c r="R63" s="13">
        <f t="shared" ref="R63:R64" si="29">Q63/P63</f>
        <v>8.615384615384615E-2</v>
      </c>
      <c r="S63" s="51" t="s">
        <v>2236</v>
      </c>
    </row>
    <row r="64" spans="15:19" x14ac:dyDescent="0.25">
      <c r="O64" s="9" t="s">
        <v>1324</v>
      </c>
      <c r="P64" s="5">
        <v>57</v>
      </c>
      <c r="Q64" s="8">
        <v>7</v>
      </c>
      <c r="R64" s="13">
        <f t="shared" si="29"/>
        <v>0.12280701754385964</v>
      </c>
      <c r="S64" s="51"/>
    </row>
    <row r="66" spans="15:19" x14ac:dyDescent="0.25">
      <c r="O66" s="20" t="s">
        <v>1829</v>
      </c>
      <c r="P66" s="20" t="s">
        <v>1874</v>
      </c>
      <c r="Q66" s="21" t="s">
        <v>1875</v>
      </c>
      <c r="R66" s="21" t="s">
        <v>1876</v>
      </c>
      <c r="S66" s="21" t="s">
        <v>1881</v>
      </c>
    </row>
    <row r="67" spans="15:19" x14ac:dyDescent="0.25">
      <c r="O67" s="9" t="s">
        <v>715</v>
      </c>
      <c r="P67" s="8">
        <v>53</v>
      </c>
      <c r="Q67" s="8">
        <v>10</v>
      </c>
      <c r="R67" s="13">
        <f t="shared" ref="R67" si="30">Q67/P67</f>
        <v>0.18867924528301888</v>
      </c>
      <c r="S67" s="8" t="s">
        <v>2237</v>
      </c>
    </row>
    <row r="69" spans="15:19" x14ac:dyDescent="0.25">
      <c r="O69" s="20" t="s">
        <v>1830</v>
      </c>
      <c r="P69" s="20" t="s">
        <v>1874</v>
      </c>
      <c r="Q69" s="21" t="s">
        <v>1875</v>
      </c>
      <c r="R69" s="21" t="s">
        <v>1876</v>
      </c>
      <c r="S69" s="21" t="s">
        <v>1881</v>
      </c>
    </row>
    <row r="70" spans="15:19" x14ac:dyDescent="0.25">
      <c r="O70" s="9" t="s">
        <v>724</v>
      </c>
      <c r="P70" s="8">
        <v>52</v>
      </c>
      <c r="Q70" s="8">
        <v>16</v>
      </c>
      <c r="R70" s="13">
        <f t="shared" ref="R70" si="31">Q70/P70</f>
        <v>0.30769230769230771</v>
      </c>
      <c r="S70" s="8" t="s">
        <v>2238</v>
      </c>
    </row>
    <row r="72" spans="15:19" x14ac:dyDescent="0.25">
      <c r="O72" s="20" t="s">
        <v>1831</v>
      </c>
      <c r="P72" s="20" t="s">
        <v>1874</v>
      </c>
      <c r="Q72" s="21" t="s">
        <v>1875</v>
      </c>
      <c r="R72" s="21" t="s">
        <v>1876</v>
      </c>
      <c r="S72" s="21" t="s">
        <v>1881</v>
      </c>
    </row>
    <row r="73" spans="15:19" x14ac:dyDescent="0.25">
      <c r="O73" s="9" t="s">
        <v>729</v>
      </c>
      <c r="P73" s="8">
        <v>51</v>
      </c>
      <c r="Q73" s="8">
        <v>14</v>
      </c>
      <c r="R73" s="13">
        <f t="shared" ref="R73" si="32">Q73/P73</f>
        <v>0.27450980392156865</v>
      </c>
      <c r="S73" s="8" t="s">
        <v>2239</v>
      </c>
    </row>
    <row r="75" spans="15:19" x14ac:dyDescent="0.25">
      <c r="O75" s="20" t="s">
        <v>1832</v>
      </c>
      <c r="P75" s="20" t="s">
        <v>1874</v>
      </c>
      <c r="Q75" s="21" t="s">
        <v>1875</v>
      </c>
      <c r="R75" s="21" t="s">
        <v>1876</v>
      </c>
      <c r="S75" s="21" t="s">
        <v>1881</v>
      </c>
    </row>
    <row r="76" spans="15:19" x14ac:dyDescent="0.25">
      <c r="O76" s="9" t="s">
        <v>669</v>
      </c>
      <c r="P76" s="8">
        <v>60</v>
      </c>
      <c r="Q76" s="8">
        <v>6</v>
      </c>
      <c r="R76" s="13">
        <f t="shared" ref="R76" si="33">Q76/P76</f>
        <v>0.1</v>
      </c>
      <c r="S76" s="8" t="s">
        <v>2240</v>
      </c>
    </row>
    <row r="78" spans="15:19" x14ac:dyDescent="0.25">
      <c r="O78" s="20" t="s">
        <v>1833</v>
      </c>
      <c r="P78" s="20" t="s">
        <v>1874</v>
      </c>
      <c r="Q78" s="21" t="s">
        <v>1875</v>
      </c>
      <c r="R78" s="21" t="s">
        <v>1876</v>
      </c>
      <c r="S78" s="21" t="s">
        <v>1881</v>
      </c>
    </row>
    <row r="79" spans="15:19" x14ac:dyDescent="0.25">
      <c r="O79" s="9" t="s">
        <v>687</v>
      </c>
      <c r="P79" s="8">
        <v>57</v>
      </c>
      <c r="Q79" s="8">
        <v>15</v>
      </c>
      <c r="R79" s="13">
        <f t="shared" ref="R79" si="34">Q79/P79</f>
        <v>0.26315789473684209</v>
      </c>
      <c r="S79" s="8" t="s">
        <v>2241</v>
      </c>
    </row>
    <row r="81" spans="15:19" x14ac:dyDescent="0.25">
      <c r="O81" s="20" t="s">
        <v>1834</v>
      </c>
      <c r="P81" s="20" t="s">
        <v>1874</v>
      </c>
      <c r="Q81" s="21" t="s">
        <v>1875</v>
      </c>
      <c r="R81" s="21" t="s">
        <v>1876</v>
      </c>
      <c r="S81" s="21" t="s">
        <v>1881</v>
      </c>
    </row>
    <row r="82" spans="15:19" x14ac:dyDescent="0.25">
      <c r="O82" s="9" t="s">
        <v>711</v>
      </c>
      <c r="P82" s="8">
        <v>54</v>
      </c>
      <c r="Q82" s="8">
        <v>14</v>
      </c>
      <c r="R82" s="13">
        <f t="shared" ref="R82" si="35">Q82/P82</f>
        <v>0.25925925925925924</v>
      </c>
      <c r="S82" s="8" t="s">
        <v>2242</v>
      </c>
    </row>
    <row r="84" spans="15:19" x14ac:dyDescent="0.25">
      <c r="O84" s="20" t="s">
        <v>1835</v>
      </c>
      <c r="P84" s="20" t="s">
        <v>1874</v>
      </c>
      <c r="Q84" s="21" t="s">
        <v>1875</v>
      </c>
      <c r="R84" s="21" t="s">
        <v>1876</v>
      </c>
      <c r="S84" s="21" t="s">
        <v>1881</v>
      </c>
    </row>
    <row r="85" spans="15:19" x14ac:dyDescent="0.25">
      <c r="O85" s="9" t="s">
        <v>1267</v>
      </c>
      <c r="P85" s="5">
        <v>32</v>
      </c>
      <c r="Q85" s="8">
        <v>3</v>
      </c>
      <c r="R85" s="13">
        <f t="shared" ref="R85" si="36">Q85/P85</f>
        <v>9.375E-2</v>
      </c>
      <c r="S85" s="8" t="s">
        <v>2243</v>
      </c>
    </row>
    <row r="87" spans="15:19" x14ac:dyDescent="0.25">
      <c r="O87" s="20" t="s">
        <v>1836</v>
      </c>
      <c r="P87" s="20" t="s">
        <v>1874</v>
      </c>
      <c r="Q87" s="21" t="s">
        <v>1875</v>
      </c>
      <c r="R87" s="21" t="s">
        <v>1876</v>
      </c>
      <c r="S87" s="21" t="s">
        <v>1881</v>
      </c>
    </row>
    <row r="88" spans="15:19" x14ac:dyDescent="0.25">
      <c r="O88" s="9" t="s">
        <v>1200</v>
      </c>
      <c r="P88" s="5">
        <v>17</v>
      </c>
      <c r="Q88" s="8">
        <v>7</v>
      </c>
      <c r="R88" s="13">
        <f t="shared" ref="R88" si="37">Q88/P88</f>
        <v>0.41176470588235292</v>
      </c>
      <c r="S88" s="51" t="s">
        <v>2244</v>
      </c>
    </row>
    <row r="89" spans="15:19" x14ac:dyDescent="0.25">
      <c r="O89" s="9" t="s">
        <v>753</v>
      </c>
      <c r="P89" s="8">
        <v>47</v>
      </c>
      <c r="Q89" s="8">
        <v>21</v>
      </c>
      <c r="R89" s="13">
        <f t="shared" ref="R89" si="38">Q89/P89</f>
        <v>0.44680851063829785</v>
      </c>
      <c r="S89" s="51"/>
    </row>
    <row r="91" spans="15:19" x14ac:dyDescent="0.25">
      <c r="O91" s="20" t="s">
        <v>1837</v>
      </c>
      <c r="P91" s="20" t="s">
        <v>1874</v>
      </c>
      <c r="Q91" s="21" t="s">
        <v>1875</v>
      </c>
      <c r="R91" s="21" t="s">
        <v>1876</v>
      </c>
      <c r="S91" s="21" t="s">
        <v>1881</v>
      </c>
    </row>
    <row r="92" spans="15:19" x14ac:dyDescent="0.25">
      <c r="O92" s="9" t="s">
        <v>1268</v>
      </c>
      <c r="P92" s="5">
        <v>32</v>
      </c>
      <c r="Q92" s="8">
        <v>4</v>
      </c>
      <c r="R92" s="13">
        <f t="shared" ref="R92:R93" si="39">Q92/P92</f>
        <v>0.125</v>
      </c>
      <c r="S92" s="51" t="s">
        <v>2245</v>
      </c>
    </row>
    <row r="93" spans="15:19" x14ac:dyDescent="0.25">
      <c r="O93" s="9" t="s">
        <v>415</v>
      </c>
      <c r="P93" s="8">
        <v>122</v>
      </c>
      <c r="Q93" s="8">
        <v>17</v>
      </c>
      <c r="R93" s="13">
        <f t="shared" si="39"/>
        <v>0.13934426229508196</v>
      </c>
      <c r="S93" s="51"/>
    </row>
    <row r="95" spans="15:19" x14ac:dyDescent="0.25">
      <c r="O95" s="20" t="s">
        <v>1803</v>
      </c>
      <c r="P95" s="20" t="s">
        <v>1874</v>
      </c>
      <c r="Q95" s="21" t="s">
        <v>1875</v>
      </c>
      <c r="R95" s="21" t="s">
        <v>1876</v>
      </c>
      <c r="S95" s="21" t="s">
        <v>1881</v>
      </c>
    </row>
    <row r="96" spans="15:19" x14ac:dyDescent="0.25">
      <c r="O96" s="9" t="s">
        <v>540</v>
      </c>
      <c r="P96" s="8">
        <v>86</v>
      </c>
      <c r="Q96" s="8">
        <v>44</v>
      </c>
      <c r="R96" s="13">
        <f t="shared" ref="R96:R97" si="40">Q96/P96</f>
        <v>0.51162790697674421</v>
      </c>
      <c r="S96" s="51" t="s">
        <v>2246</v>
      </c>
    </row>
    <row r="97" spans="15:19" x14ac:dyDescent="0.25">
      <c r="O97" s="9" t="s">
        <v>1078</v>
      </c>
      <c r="P97" s="8">
        <v>11</v>
      </c>
      <c r="Q97" s="8">
        <v>4</v>
      </c>
      <c r="R97" s="13">
        <f t="shared" si="40"/>
        <v>0.36363636363636365</v>
      </c>
      <c r="S97" s="51"/>
    </row>
    <row r="99" spans="15:19" x14ac:dyDescent="0.25">
      <c r="O99" s="20" t="s">
        <v>1838</v>
      </c>
      <c r="P99" s="20" t="s">
        <v>1874</v>
      </c>
      <c r="Q99" s="21" t="s">
        <v>1875</v>
      </c>
      <c r="R99" s="21" t="s">
        <v>1876</v>
      </c>
      <c r="S99" s="21" t="s">
        <v>1881</v>
      </c>
    </row>
    <row r="100" spans="15:19" x14ac:dyDescent="0.25">
      <c r="O100" s="9" t="s">
        <v>1180</v>
      </c>
      <c r="P100" s="5">
        <v>12</v>
      </c>
      <c r="Q100" s="8">
        <v>6</v>
      </c>
      <c r="R100" s="13">
        <f t="shared" ref="R100:R101" si="41">Q100/P100</f>
        <v>0.5</v>
      </c>
      <c r="S100" s="51" t="s">
        <v>2247</v>
      </c>
    </row>
    <row r="101" spans="15:19" x14ac:dyDescent="0.25">
      <c r="O101" s="9" t="s">
        <v>390</v>
      </c>
      <c r="P101" s="8">
        <v>133</v>
      </c>
      <c r="Q101" s="8">
        <v>15</v>
      </c>
      <c r="R101" s="13">
        <f t="shared" si="41"/>
        <v>0.11278195488721804</v>
      </c>
      <c r="S101" s="51"/>
    </row>
    <row r="103" spans="15:19" x14ac:dyDescent="0.25">
      <c r="O103" s="20" t="s">
        <v>1811</v>
      </c>
      <c r="P103" s="20" t="s">
        <v>1874</v>
      </c>
      <c r="Q103" s="21" t="s">
        <v>1875</v>
      </c>
      <c r="R103" s="21" t="s">
        <v>1876</v>
      </c>
      <c r="S103" s="21" t="s">
        <v>1881</v>
      </c>
    </row>
    <row r="104" spans="15:19" x14ac:dyDescent="0.25">
      <c r="O104" s="9" t="s">
        <v>353</v>
      </c>
      <c r="P104" s="8">
        <v>150</v>
      </c>
      <c r="Q104" s="8">
        <v>11</v>
      </c>
      <c r="R104" s="13">
        <f t="shared" ref="R104" si="42">Q104/P104</f>
        <v>7.3333333333333334E-2</v>
      </c>
      <c r="S104" s="8" t="s">
        <v>2248</v>
      </c>
    </row>
    <row r="106" spans="15:19" x14ac:dyDescent="0.25">
      <c r="O106" s="20" t="s">
        <v>1810</v>
      </c>
      <c r="P106" s="20" t="s">
        <v>1874</v>
      </c>
      <c r="Q106" s="21" t="s">
        <v>1875</v>
      </c>
      <c r="R106" s="21" t="s">
        <v>1876</v>
      </c>
      <c r="S106" s="21" t="s">
        <v>1881</v>
      </c>
    </row>
    <row r="107" spans="15:19" x14ac:dyDescent="0.25">
      <c r="O107" s="9" t="s">
        <v>497</v>
      </c>
      <c r="P107" s="8">
        <v>97</v>
      </c>
      <c r="Q107" s="8">
        <v>25</v>
      </c>
      <c r="R107" s="13">
        <f t="shared" ref="R107" si="43">Q107/P107</f>
        <v>0.25773195876288657</v>
      </c>
      <c r="S107" s="8" t="s">
        <v>2249</v>
      </c>
    </row>
    <row r="109" spans="15:19" x14ac:dyDescent="0.25">
      <c r="O109" s="20" t="s">
        <v>1809</v>
      </c>
      <c r="P109" s="20" t="s">
        <v>1874</v>
      </c>
      <c r="Q109" s="21" t="s">
        <v>1875</v>
      </c>
      <c r="R109" s="21" t="s">
        <v>1876</v>
      </c>
      <c r="S109" s="21" t="s">
        <v>1881</v>
      </c>
    </row>
    <row r="110" spans="15:19" x14ac:dyDescent="0.25">
      <c r="O110" s="9" t="s">
        <v>435</v>
      </c>
      <c r="P110" s="8">
        <v>115</v>
      </c>
      <c r="Q110" s="8">
        <v>8</v>
      </c>
      <c r="R110" s="13">
        <f t="shared" ref="R110" si="44">Q110/P110</f>
        <v>6.9565217391304349E-2</v>
      </c>
      <c r="S110" s="8" t="s">
        <v>2250</v>
      </c>
    </row>
    <row r="112" spans="15:19" x14ac:dyDescent="0.25">
      <c r="O112" s="20" t="s">
        <v>1808</v>
      </c>
      <c r="P112" s="20" t="s">
        <v>1874</v>
      </c>
      <c r="Q112" s="21" t="s">
        <v>1875</v>
      </c>
      <c r="R112" s="21" t="s">
        <v>1876</v>
      </c>
      <c r="S112" s="21" t="s">
        <v>1881</v>
      </c>
    </row>
    <row r="113" spans="15:19" x14ac:dyDescent="0.25">
      <c r="O113" s="9" t="s">
        <v>654</v>
      </c>
      <c r="P113" s="8">
        <v>62</v>
      </c>
      <c r="Q113" s="8">
        <v>12</v>
      </c>
      <c r="R113" s="13">
        <f t="shared" ref="R113" si="45">Q113/P113</f>
        <v>0.19354838709677419</v>
      </c>
      <c r="S113" s="8" t="s">
        <v>2251</v>
      </c>
    </row>
    <row r="115" spans="15:19" x14ac:dyDescent="0.25">
      <c r="O115" s="20" t="s">
        <v>1807</v>
      </c>
      <c r="P115" s="20" t="s">
        <v>1874</v>
      </c>
      <c r="Q115" s="21" t="s">
        <v>1875</v>
      </c>
      <c r="R115" s="21" t="s">
        <v>1876</v>
      </c>
      <c r="S115" s="21" t="s">
        <v>1881</v>
      </c>
    </row>
    <row r="116" spans="15:19" x14ac:dyDescent="0.25">
      <c r="O116" s="9" t="s">
        <v>559</v>
      </c>
      <c r="P116" s="8">
        <v>82</v>
      </c>
      <c r="Q116" s="8">
        <v>45</v>
      </c>
      <c r="R116" s="13">
        <f t="shared" ref="R116" si="46">Q116/P116</f>
        <v>0.54878048780487809</v>
      </c>
      <c r="S116" s="8" t="s">
        <v>2252</v>
      </c>
    </row>
    <row r="118" spans="15:19" x14ac:dyDescent="0.25">
      <c r="O118" s="20" t="s">
        <v>1806</v>
      </c>
      <c r="P118" s="20" t="s">
        <v>1874</v>
      </c>
      <c r="Q118" s="21" t="s">
        <v>1875</v>
      </c>
      <c r="R118" s="21" t="s">
        <v>1876</v>
      </c>
      <c r="S118" s="21" t="s">
        <v>1881</v>
      </c>
    </row>
    <row r="119" spans="15:19" x14ac:dyDescent="0.25">
      <c r="O119" s="9" t="s">
        <v>817</v>
      </c>
      <c r="P119" s="8">
        <v>40</v>
      </c>
      <c r="Q119" s="8">
        <v>11</v>
      </c>
      <c r="R119" s="13">
        <f t="shared" ref="R119" si="47">Q119/P119</f>
        <v>0.27500000000000002</v>
      </c>
      <c r="S119" s="8" t="s">
        <v>2253</v>
      </c>
    </row>
    <row r="121" spans="15:19" x14ac:dyDescent="0.25">
      <c r="O121" s="20" t="s">
        <v>1805</v>
      </c>
      <c r="P121" s="20" t="s">
        <v>1874</v>
      </c>
      <c r="Q121" s="21" t="s">
        <v>1875</v>
      </c>
      <c r="R121" s="21" t="s">
        <v>1876</v>
      </c>
      <c r="S121" s="21" t="s">
        <v>1881</v>
      </c>
    </row>
    <row r="122" spans="15:19" x14ac:dyDescent="0.25">
      <c r="O122" s="9" t="s">
        <v>847</v>
      </c>
      <c r="P122" s="8">
        <v>36</v>
      </c>
      <c r="Q122" s="8">
        <v>6</v>
      </c>
      <c r="R122" s="13">
        <f t="shared" ref="R122" si="48">Q122/P122</f>
        <v>0.16666666666666666</v>
      </c>
      <c r="S122" s="8" t="s">
        <v>2254</v>
      </c>
    </row>
    <row r="124" spans="15:19" x14ac:dyDescent="0.25">
      <c r="O124" s="20" t="s">
        <v>1804</v>
      </c>
      <c r="P124" s="20" t="s">
        <v>1874</v>
      </c>
      <c r="Q124" s="21" t="s">
        <v>1875</v>
      </c>
      <c r="R124" s="21" t="s">
        <v>1876</v>
      </c>
      <c r="S124" s="21" t="s">
        <v>1881</v>
      </c>
    </row>
    <row r="125" spans="15:19" x14ac:dyDescent="0.25">
      <c r="O125" s="9" t="s">
        <v>826</v>
      </c>
      <c r="P125" s="8">
        <v>38</v>
      </c>
      <c r="Q125" s="8">
        <v>10</v>
      </c>
      <c r="R125" s="13">
        <f t="shared" ref="R125" si="49">Q125/P125</f>
        <v>0.26315789473684209</v>
      </c>
      <c r="S125" s="8" t="s">
        <v>2255</v>
      </c>
    </row>
    <row r="127" spans="15:19" x14ac:dyDescent="0.25">
      <c r="O127" s="20" t="s">
        <v>1802</v>
      </c>
      <c r="P127" s="20" t="s">
        <v>1874</v>
      </c>
      <c r="Q127" s="21" t="s">
        <v>1875</v>
      </c>
      <c r="R127" s="21" t="s">
        <v>1876</v>
      </c>
      <c r="S127" s="21" t="s">
        <v>1881</v>
      </c>
    </row>
    <row r="128" spans="15:19" x14ac:dyDescent="0.25">
      <c r="O128" s="9" t="s">
        <v>489</v>
      </c>
      <c r="P128" s="8">
        <v>98</v>
      </c>
      <c r="Q128" s="8">
        <v>16</v>
      </c>
      <c r="R128" s="13">
        <f t="shared" ref="R128" si="50">Q128/P128</f>
        <v>0.16326530612244897</v>
      </c>
      <c r="S128" s="8" t="s">
        <v>2256</v>
      </c>
    </row>
    <row r="130" spans="15:19" x14ac:dyDescent="0.25">
      <c r="O130" s="20" t="s">
        <v>1801</v>
      </c>
      <c r="P130" s="20" t="s">
        <v>1874</v>
      </c>
      <c r="Q130" s="21" t="s">
        <v>1875</v>
      </c>
      <c r="R130" s="21" t="s">
        <v>1876</v>
      </c>
      <c r="S130" s="21" t="s">
        <v>1881</v>
      </c>
    </row>
    <row r="131" spans="15:19" x14ac:dyDescent="0.25">
      <c r="O131" s="9" t="s">
        <v>992</v>
      </c>
      <c r="P131" s="5">
        <v>73</v>
      </c>
      <c r="Q131" s="5">
        <v>36</v>
      </c>
      <c r="R131" s="40">
        <f t="shared" ref="R131" si="51">Q131/P131</f>
        <v>0.49315068493150682</v>
      </c>
      <c r="S131" s="8" t="s">
        <v>2257</v>
      </c>
    </row>
    <row r="133" spans="15:19" x14ac:dyDescent="0.25">
      <c r="O133" s="20" t="s">
        <v>1800</v>
      </c>
      <c r="P133" s="20" t="s">
        <v>1874</v>
      </c>
      <c r="Q133" s="21" t="s">
        <v>1875</v>
      </c>
      <c r="R133" s="21" t="s">
        <v>1876</v>
      </c>
      <c r="S133" s="21" t="s">
        <v>1881</v>
      </c>
    </row>
    <row r="134" spans="15:19" x14ac:dyDescent="0.25">
      <c r="O134" s="9" t="s">
        <v>439</v>
      </c>
      <c r="P134" s="8">
        <v>113</v>
      </c>
      <c r="Q134" s="8">
        <v>10</v>
      </c>
      <c r="R134" s="13">
        <f t="shared" ref="R134" si="52">Q134/P134</f>
        <v>8.8495575221238937E-2</v>
      </c>
      <c r="S134" s="8" t="s">
        <v>2258</v>
      </c>
    </row>
    <row r="136" spans="15:19" x14ac:dyDescent="0.25">
      <c r="O136" s="20" t="s">
        <v>1799</v>
      </c>
      <c r="P136" s="20" t="s">
        <v>1874</v>
      </c>
      <c r="Q136" s="21" t="s">
        <v>1875</v>
      </c>
      <c r="R136" s="21" t="s">
        <v>1876</v>
      </c>
      <c r="S136" s="21" t="s">
        <v>1881</v>
      </c>
    </row>
    <row r="137" spans="15:19" x14ac:dyDescent="0.25">
      <c r="O137" s="9" t="s">
        <v>546</v>
      </c>
      <c r="P137" s="8">
        <v>85</v>
      </c>
      <c r="Q137" s="8">
        <v>37</v>
      </c>
      <c r="R137" s="13">
        <f t="shared" ref="R137" si="53">Q137/P137</f>
        <v>0.43529411764705883</v>
      </c>
      <c r="S137" s="8" t="s">
        <v>2259</v>
      </c>
    </row>
    <row r="139" spans="15:19" x14ac:dyDescent="0.25">
      <c r="O139" s="20" t="s">
        <v>1798</v>
      </c>
      <c r="P139" s="20" t="s">
        <v>1874</v>
      </c>
      <c r="Q139" s="21" t="s">
        <v>1875</v>
      </c>
      <c r="R139" s="21" t="s">
        <v>1876</v>
      </c>
      <c r="S139" s="21" t="s">
        <v>1881</v>
      </c>
    </row>
    <row r="140" spans="15:19" x14ac:dyDescent="0.25">
      <c r="O140" s="9" t="s">
        <v>621</v>
      </c>
      <c r="P140" s="8">
        <v>67</v>
      </c>
      <c r="Q140" s="8">
        <v>4</v>
      </c>
      <c r="R140" s="13">
        <f t="shared" ref="R140" si="54">Q140/P140</f>
        <v>5.9701492537313432E-2</v>
      </c>
      <c r="S140" s="8" t="s">
        <v>2260</v>
      </c>
    </row>
    <row r="142" spans="15:19" x14ac:dyDescent="0.25">
      <c r="O142" s="20" t="s">
        <v>1797</v>
      </c>
      <c r="P142" s="20" t="s">
        <v>1874</v>
      </c>
      <c r="Q142" s="21" t="s">
        <v>1875</v>
      </c>
      <c r="R142" s="21" t="s">
        <v>1876</v>
      </c>
      <c r="S142" s="21" t="s">
        <v>1881</v>
      </c>
    </row>
    <row r="143" spans="15:19" x14ac:dyDescent="0.25">
      <c r="O143" s="9" t="s">
        <v>514</v>
      </c>
      <c r="P143" s="8">
        <v>93</v>
      </c>
      <c r="Q143" s="8">
        <v>7</v>
      </c>
      <c r="R143" s="13">
        <f t="shared" ref="R143" si="55">Q143/P143</f>
        <v>7.5268817204301078E-2</v>
      </c>
      <c r="S143" s="8" t="s">
        <v>2261</v>
      </c>
    </row>
  </sheetData>
  <mergeCells count="27">
    <mergeCell ref="L24:L25"/>
    <mergeCell ref="S100:S101"/>
    <mergeCell ref="S96:S97"/>
    <mergeCell ref="S92:S93"/>
    <mergeCell ref="S88:S89"/>
    <mergeCell ref="S63:S64"/>
    <mergeCell ref="S56:S57"/>
    <mergeCell ref="S52:S53"/>
    <mergeCell ref="S42:S43"/>
    <mergeCell ref="S37:S39"/>
    <mergeCell ref="S30:S31"/>
    <mergeCell ref="S26:S27"/>
    <mergeCell ref="V1:Z1"/>
    <mergeCell ref="V2:Z2"/>
    <mergeCell ref="Z4:Z5"/>
    <mergeCell ref="S21:S23"/>
    <mergeCell ref="A1:E1"/>
    <mergeCell ref="A2:E2"/>
    <mergeCell ref="H1:L1"/>
    <mergeCell ref="H2:L2"/>
    <mergeCell ref="O1:S1"/>
    <mergeCell ref="O2:S2"/>
    <mergeCell ref="S14:S15"/>
    <mergeCell ref="S10:S11"/>
    <mergeCell ref="E4:E5"/>
    <mergeCell ref="L4:L5"/>
    <mergeCell ref="L17:L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53"/>
  <sheetViews>
    <sheetView zoomScale="25" zoomScaleNormal="25" workbookViewId="0">
      <selection activeCell="AS8" sqref="AS8"/>
    </sheetView>
  </sheetViews>
  <sheetFormatPr defaultRowHeight="15" x14ac:dyDescent="0.25"/>
  <cols>
    <col min="1" max="1" width="38" style="1" bestFit="1" customWidth="1"/>
    <col min="2" max="2" width="12" style="1" bestFit="1" customWidth="1"/>
    <col min="3" max="3" width="5.42578125" style="1" customWidth="1"/>
    <col min="4" max="4" width="8.28515625" style="1" customWidth="1"/>
    <col min="5" max="5" width="10.7109375" style="1" bestFit="1" customWidth="1"/>
    <col min="8" max="8" width="40.5703125" style="1" bestFit="1" customWidth="1"/>
    <col min="9" max="9" width="12" style="1" bestFit="1" customWidth="1"/>
    <col min="10" max="10" width="5.42578125" style="1" customWidth="1"/>
    <col min="11" max="11" width="8.28515625" style="1" customWidth="1"/>
    <col min="12" max="12" width="28.28515625" style="1" bestFit="1" customWidth="1"/>
    <col min="15" max="15" width="49.5703125" style="1" bestFit="1" customWidth="1"/>
    <col min="16" max="16" width="12" style="1" bestFit="1" customWidth="1"/>
    <col min="17" max="17" width="5.42578125" style="1" bestFit="1" customWidth="1"/>
    <col min="18" max="18" width="8.28515625" style="1" bestFit="1" customWidth="1"/>
    <col min="19" max="19" width="25.85546875" style="1" bestFit="1" customWidth="1"/>
    <col min="22" max="22" width="44.140625" style="1" bestFit="1" customWidth="1"/>
    <col min="23" max="23" width="12" style="1" bestFit="1" customWidth="1"/>
    <col min="24" max="24" width="4.42578125" style="1" bestFit="1" customWidth="1"/>
    <col min="25" max="25" width="4.85546875" style="1" bestFit="1" customWidth="1"/>
    <col min="26" max="26" width="23.28515625" style="1" bestFit="1" customWidth="1"/>
    <col min="29" max="29" width="36.5703125" style="1" bestFit="1" customWidth="1"/>
    <col min="30" max="30" width="12" style="1" bestFit="1" customWidth="1"/>
    <col min="31" max="31" width="3" style="1" bestFit="1" customWidth="1"/>
    <col min="32" max="32" width="4.85546875" style="1" bestFit="1" customWidth="1"/>
    <col min="33" max="33" width="15" bestFit="1" customWidth="1"/>
  </cols>
  <sheetData>
    <row r="1" spans="1:33" ht="31.5" customHeight="1" x14ac:dyDescent="0.25">
      <c r="A1" s="25" t="s">
        <v>1122</v>
      </c>
      <c r="B1" s="11" t="s">
        <v>1874</v>
      </c>
      <c r="C1" s="12" t="s">
        <v>1875</v>
      </c>
      <c r="D1" s="12" t="s">
        <v>1876</v>
      </c>
      <c r="E1" s="12" t="s">
        <v>1881</v>
      </c>
      <c r="H1" s="25" t="s">
        <v>1123</v>
      </c>
      <c r="I1" s="11" t="s">
        <v>1874</v>
      </c>
      <c r="J1" s="12" t="s">
        <v>1875</v>
      </c>
      <c r="K1" s="12" t="s">
        <v>1876</v>
      </c>
      <c r="L1" s="12" t="s">
        <v>1881</v>
      </c>
      <c r="O1" s="25" t="s">
        <v>1128</v>
      </c>
      <c r="P1" s="11" t="s">
        <v>1874</v>
      </c>
      <c r="Q1" s="12" t="s">
        <v>1875</v>
      </c>
      <c r="R1" s="12" t="s">
        <v>1876</v>
      </c>
      <c r="S1" s="12" t="s">
        <v>1881</v>
      </c>
      <c r="V1" s="25" t="s">
        <v>1148</v>
      </c>
      <c r="W1" s="11" t="s">
        <v>1874</v>
      </c>
      <c r="X1" s="12" t="s">
        <v>1875</v>
      </c>
      <c r="Y1" s="12" t="s">
        <v>1876</v>
      </c>
      <c r="Z1" s="12" t="s">
        <v>1881</v>
      </c>
      <c r="AC1" s="25" t="s">
        <v>1630</v>
      </c>
      <c r="AD1" s="11" t="s">
        <v>1874</v>
      </c>
      <c r="AE1" s="12" t="s">
        <v>1875</v>
      </c>
      <c r="AF1" s="12" t="s">
        <v>1876</v>
      </c>
      <c r="AG1" s="12" t="s">
        <v>1881</v>
      </c>
    </row>
    <row r="2" spans="1:33" x14ac:dyDescent="0.25">
      <c r="A2" s="9" t="s">
        <v>15</v>
      </c>
      <c r="B2" s="5">
        <v>4503</v>
      </c>
      <c r="C2" s="5">
        <v>2145</v>
      </c>
      <c r="D2" s="40">
        <f t="shared" ref="D2:D19" si="0">C2/B2</f>
        <v>0.47634910059960028</v>
      </c>
      <c r="E2" s="51" t="s">
        <v>2263</v>
      </c>
      <c r="H2" s="9" t="s">
        <v>5</v>
      </c>
      <c r="I2" s="5">
        <v>10653</v>
      </c>
      <c r="J2" s="5">
        <v>1804</v>
      </c>
      <c r="K2" s="40">
        <f t="shared" ref="K2:K20" si="1">J2/I2</f>
        <v>0.16934196939829155</v>
      </c>
      <c r="L2" s="51" t="s">
        <v>2264</v>
      </c>
      <c r="O2" s="9" t="s">
        <v>9</v>
      </c>
      <c r="P2" s="5">
        <v>5941</v>
      </c>
      <c r="Q2" s="5">
        <v>1342</v>
      </c>
      <c r="R2" s="40">
        <f t="shared" ref="R2:R21" si="2">Q2/P2</f>
        <v>0.22588789766032655</v>
      </c>
      <c r="S2" s="51" t="s">
        <v>2272</v>
      </c>
      <c r="V2" s="9" t="s">
        <v>13</v>
      </c>
      <c r="W2" s="5">
        <v>5099</v>
      </c>
      <c r="X2" s="5">
        <v>129</v>
      </c>
      <c r="Y2" s="40">
        <f t="shared" ref="Y2:Y7" si="3">X2/W2</f>
        <v>2.5299078250637382E-2</v>
      </c>
      <c r="Z2" s="51" t="s">
        <v>2276</v>
      </c>
      <c r="AC2" s="9" t="s">
        <v>888</v>
      </c>
      <c r="AD2" s="8">
        <v>30</v>
      </c>
      <c r="AE2" s="8">
        <v>3</v>
      </c>
      <c r="AF2" s="13">
        <f t="shared" ref="AF2:AF4" si="4">AE2/AD2</f>
        <v>0.1</v>
      </c>
      <c r="AG2" s="51" t="s">
        <v>2285</v>
      </c>
    </row>
    <row r="3" spans="1:33" x14ac:dyDescent="0.25">
      <c r="A3" s="9" t="s">
        <v>1028</v>
      </c>
      <c r="B3" s="8">
        <v>15</v>
      </c>
      <c r="C3" s="8">
        <v>14</v>
      </c>
      <c r="D3" s="13">
        <f t="shared" si="0"/>
        <v>0.93333333333333335</v>
      </c>
      <c r="E3" s="51"/>
      <c r="H3" s="9" t="s">
        <v>99</v>
      </c>
      <c r="I3" s="8">
        <v>774</v>
      </c>
      <c r="J3" s="8">
        <v>67</v>
      </c>
      <c r="K3" s="13">
        <f t="shared" si="1"/>
        <v>8.6563307493540048E-2</v>
      </c>
      <c r="L3" s="51"/>
      <c r="O3" s="9" t="s">
        <v>69</v>
      </c>
      <c r="P3" s="8">
        <v>1052</v>
      </c>
      <c r="Q3" s="8">
        <v>290</v>
      </c>
      <c r="R3" s="13">
        <f t="shared" si="2"/>
        <v>0.27566539923954375</v>
      </c>
      <c r="S3" s="51"/>
      <c r="V3" s="9" t="s">
        <v>58</v>
      </c>
      <c r="W3" s="8">
        <v>1228</v>
      </c>
      <c r="X3" s="8">
        <v>177</v>
      </c>
      <c r="Y3" s="13">
        <f t="shared" si="3"/>
        <v>0.14413680781758959</v>
      </c>
      <c r="Z3" s="51"/>
      <c r="AC3" s="9" t="s">
        <v>968</v>
      </c>
      <c r="AD3" s="8">
        <v>21</v>
      </c>
      <c r="AE3" s="8">
        <v>9</v>
      </c>
      <c r="AF3" s="13">
        <f t="shared" si="4"/>
        <v>0.42857142857142855</v>
      </c>
      <c r="AG3" s="51"/>
    </row>
    <row r="4" spans="1:33" x14ac:dyDescent="0.25">
      <c r="A4" s="9" t="s">
        <v>648</v>
      </c>
      <c r="B4" s="8">
        <v>63</v>
      </c>
      <c r="C4" s="8">
        <v>36</v>
      </c>
      <c r="D4" s="13">
        <f t="shared" si="0"/>
        <v>0.5714285714285714</v>
      </c>
      <c r="E4" s="51"/>
      <c r="H4" s="9" t="s">
        <v>145</v>
      </c>
      <c r="I4" s="8">
        <v>481</v>
      </c>
      <c r="J4" s="8">
        <v>175</v>
      </c>
      <c r="K4" s="13">
        <f t="shared" si="1"/>
        <v>0.36382536382536385</v>
      </c>
      <c r="L4" s="51"/>
      <c r="O4" s="9" t="s">
        <v>72</v>
      </c>
      <c r="P4" s="8">
        <v>1030</v>
      </c>
      <c r="Q4" s="8">
        <v>492</v>
      </c>
      <c r="R4" s="13">
        <f t="shared" si="2"/>
        <v>0.47766990291262135</v>
      </c>
      <c r="S4" s="51"/>
      <c r="V4" s="9" t="s">
        <v>346</v>
      </c>
      <c r="W4" s="8">
        <v>156</v>
      </c>
      <c r="X4" s="8">
        <v>111</v>
      </c>
      <c r="Y4" s="13">
        <f t="shared" si="3"/>
        <v>0.71153846153846156</v>
      </c>
      <c r="Z4" s="51"/>
      <c r="AC4" s="9" t="s">
        <v>288</v>
      </c>
      <c r="AD4" s="8">
        <v>198</v>
      </c>
      <c r="AE4" s="8">
        <v>8</v>
      </c>
      <c r="AF4" s="13">
        <f t="shared" si="4"/>
        <v>4.0404040404040407E-2</v>
      </c>
      <c r="AG4" s="51"/>
    </row>
    <row r="5" spans="1:33" ht="30" customHeight="1" x14ac:dyDescent="0.25">
      <c r="A5" s="9" t="s">
        <v>157</v>
      </c>
      <c r="B5" s="5">
        <v>550</v>
      </c>
      <c r="C5" s="5">
        <v>437</v>
      </c>
      <c r="D5" s="40">
        <f t="shared" si="0"/>
        <v>0.79454545454545455</v>
      </c>
      <c r="E5" s="51"/>
      <c r="H5" s="9" t="s">
        <v>212</v>
      </c>
      <c r="I5" s="8">
        <v>291</v>
      </c>
      <c r="J5" s="8">
        <v>32</v>
      </c>
      <c r="K5" s="13">
        <f t="shared" si="1"/>
        <v>0.10996563573883161</v>
      </c>
      <c r="L5" s="51"/>
      <c r="O5" s="9" t="s">
        <v>111</v>
      </c>
      <c r="P5" s="8">
        <v>647</v>
      </c>
      <c r="Q5" s="8">
        <v>307</v>
      </c>
      <c r="R5" s="13">
        <f t="shared" si="2"/>
        <v>0.47449768160741884</v>
      </c>
      <c r="S5" s="51"/>
      <c r="V5" s="9" t="s">
        <v>893</v>
      </c>
      <c r="W5" s="5">
        <v>29</v>
      </c>
      <c r="X5" s="8">
        <v>15</v>
      </c>
      <c r="Y5" s="13">
        <f t="shared" si="3"/>
        <v>0.51724137931034486</v>
      </c>
      <c r="Z5" s="51"/>
    </row>
    <row r="6" spans="1:33" x14ac:dyDescent="0.25">
      <c r="A6" s="9" t="s">
        <v>207</v>
      </c>
      <c r="B6" s="8">
        <v>302</v>
      </c>
      <c r="C6" s="8">
        <v>55</v>
      </c>
      <c r="D6" s="13">
        <f t="shared" si="0"/>
        <v>0.18211920529801323</v>
      </c>
      <c r="E6" s="51"/>
      <c r="H6" s="9" t="s">
        <v>205</v>
      </c>
      <c r="I6" s="8">
        <v>309</v>
      </c>
      <c r="J6" s="8">
        <v>55</v>
      </c>
      <c r="K6" s="13">
        <f t="shared" si="1"/>
        <v>0.17799352750809061</v>
      </c>
      <c r="L6" s="51"/>
      <c r="O6" s="9" t="s">
        <v>323</v>
      </c>
      <c r="P6" s="8">
        <v>169</v>
      </c>
      <c r="Q6" s="8">
        <v>22</v>
      </c>
      <c r="R6" s="13">
        <f t="shared" si="2"/>
        <v>0.13017751479289941</v>
      </c>
      <c r="S6" s="51"/>
      <c r="V6" s="9" t="s">
        <v>700</v>
      </c>
      <c r="W6" s="5">
        <v>56</v>
      </c>
      <c r="X6" s="8">
        <v>43</v>
      </c>
      <c r="Y6" s="13">
        <f t="shared" si="3"/>
        <v>0.7678571428571429</v>
      </c>
      <c r="Z6" s="51"/>
    </row>
    <row r="7" spans="1:33" x14ac:dyDescent="0.25">
      <c r="A7" s="9" t="s">
        <v>406</v>
      </c>
      <c r="B7" s="8">
        <v>126</v>
      </c>
      <c r="C7" s="8">
        <v>74</v>
      </c>
      <c r="D7" s="13">
        <f t="shared" si="0"/>
        <v>0.58730158730158732</v>
      </c>
      <c r="E7" s="51"/>
      <c r="H7" s="9" t="s">
        <v>1429</v>
      </c>
      <c r="I7" s="5">
        <v>1077</v>
      </c>
      <c r="J7" s="8">
        <v>169</v>
      </c>
      <c r="K7" s="13">
        <f t="shared" si="1"/>
        <v>0.15691736304549675</v>
      </c>
      <c r="L7" s="51"/>
      <c r="O7" s="9" t="s">
        <v>685</v>
      </c>
      <c r="P7" s="8">
        <v>57</v>
      </c>
      <c r="Q7" s="8">
        <v>34</v>
      </c>
      <c r="R7" s="13">
        <f t="shared" si="2"/>
        <v>0.59649122807017541</v>
      </c>
      <c r="S7" s="51"/>
      <c r="V7" s="9" t="s">
        <v>962</v>
      </c>
      <c r="W7" s="8">
        <v>22</v>
      </c>
      <c r="X7" s="8">
        <v>5</v>
      </c>
      <c r="Y7" s="13">
        <f t="shared" si="3"/>
        <v>0.22727272727272727</v>
      </c>
      <c r="Z7" s="51"/>
    </row>
    <row r="8" spans="1:33" x14ac:dyDescent="0.25">
      <c r="A8" s="9" t="s">
        <v>730</v>
      </c>
      <c r="B8" s="5">
        <v>51</v>
      </c>
      <c r="C8" s="8">
        <v>16</v>
      </c>
      <c r="D8" s="13">
        <f t="shared" si="0"/>
        <v>0.31372549019607843</v>
      </c>
      <c r="E8" s="51"/>
      <c r="H8" s="9" t="s">
        <v>1480</v>
      </c>
      <c r="I8" s="5">
        <v>84</v>
      </c>
      <c r="J8" s="8">
        <v>25</v>
      </c>
      <c r="K8" s="13">
        <f t="shared" si="1"/>
        <v>0.29761904761904762</v>
      </c>
      <c r="L8" s="51"/>
      <c r="O8" s="9" t="s">
        <v>714</v>
      </c>
      <c r="P8" s="8">
        <v>53</v>
      </c>
      <c r="Q8" s="8">
        <v>19</v>
      </c>
      <c r="R8" s="13">
        <f t="shared" si="2"/>
        <v>0.35849056603773582</v>
      </c>
      <c r="S8" s="51"/>
    </row>
    <row r="9" spans="1:33" ht="21" x14ac:dyDescent="0.25">
      <c r="A9" s="9" t="s">
        <v>1411</v>
      </c>
      <c r="B9" s="5">
        <v>277</v>
      </c>
      <c r="C9" s="8">
        <v>73</v>
      </c>
      <c r="D9" s="13">
        <f t="shared" si="0"/>
        <v>0.26353790613718414</v>
      </c>
      <c r="E9" s="51"/>
      <c r="H9" s="9" t="s">
        <v>1044</v>
      </c>
      <c r="I9" s="8">
        <v>13</v>
      </c>
      <c r="J9" s="8">
        <v>3</v>
      </c>
      <c r="K9" s="13">
        <f t="shared" si="1"/>
        <v>0.23076923076923078</v>
      </c>
      <c r="L9" s="51"/>
      <c r="O9" s="9" t="s">
        <v>1254</v>
      </c>
      <c r="P9" s="5">
        <v>29</v>
      </c>
      <c r="Q9" s="8">
        <v>3</v>
      </c>
      <c r="R9" s="13">
        <f t="shared" si="2"/>
        <v>0.10344827586206896</v>
      </c>
      <c r="S9" s="51"/>
      <c r="V9" s="42" t="s">
        <v>1139</v>
      </c>
      <c r="W9" s="14" t="s">
        <v>1874</v>
      </c>
      <c r="X9" s="15" t="s">
        <v>1875</v>
      </c>
      <c r="Y9" s="15" t="s">
        <v>1876</v>
      </c>
      <c r="Z9" s="15" t="s">
        <v>1881</v>
      </c>
    </row>
    <row r="10" spans="1:33" x14ac:dyDescent="0.25">
      <c r="A10" s="9" t="s">
        <v>1265</v>
      </c>
      <c r="B10" s="5">
        <v>32</v>
      </c>
      <c r="C10" s="8">
        <v>9</v>
      </c>
      <c r="D10" s="13">
        <f t="shared" si="0"/>
        <v>0.28125</v>
      </c>
      <c r="E10" s="51"/>
      <c r="H10" s="9" t="s">
        <v>623</v>
      </c>
      <c r="I10" s="8">
        <v>67</v>
      </c>
      <c r="J10" s="8">
        <v>19</v>
      </c>
      <c r="K10" s="13">
        <f t="shared" si="1"/>
        <v>0.28358208955223879</v>
      </c>
      <c r="L10" s="51"/>
      <c r="O10" s="9" t="s">
        <v>1291</v>
      </c>
      <c r="P10" s="5">
        <v>42</v>
      </c>
      <c r="Q10" s="8">
        <v>13</v>
      </c>
      <c r="R10" s="13">
        <f t="shared" si="2"/>
        <v>0.30952380952380953</v>
      </c>
      <c r="S10" s="51"/>
      <c r="V10" s="9" t="s">
        <v>41</v>
      </c>
      <c r="W10" s="5">
        <v>1775</v>
      </c>
      <c r="X10" s="8">
        <v>544</v>
      </c>
      <c r="Y10" s="13">
        <f t="shared" ref="Y10:Y18" si="5">X10/W10</f>
        <v>0.30647887323943662</v>
      </c>
      <c r="Z10" s="51" t="s">
        <v>2277</v>
      </c>
    </row>
    <row r="11" spans="1:33" x14ac:dyDescent="0.25">
      <c r="A11" s="9" t="s">
        <v>1074</v>
      </c>
      <c r="B11" s="8">
        <v>11</v>
      </c>
      <c r="C11" s="8">
        <v>2</v>
      </c>
      <c r="D11" s="13">
        <f t="shared" si="0"/>
        <v>0.18181818181818182</v>
      </c>
      <c r="E11" s="51"/>
      <c r="H11" s="9" t="s">
        <v>706</v>
      </c>
      <c r="I11" s="5">
        <v>55</v>
      </c>
      <c r="J11" s="8">
        <v>31</v>
      </c>
      <c r="K11" s="13">
        <f t="shared" si="1"/>
        <v>0.5636363636363636</v>
      </c>
      <c r="L11" s="51"/>
      <c r="O11" s="9" t="s">
        <v>1323</v>
      </c>
      <c r="P11" s="5">
        <v>56</v>
      </c>
      <c r="Q11" s="8">
        <v>6</v>
      </c>
      <c r="R11" s="13">
        <f t="shared" si="2"/>
        <v>0.10714285714285714</v>
      </c>
      <c r="S11" s="51"/>
      <c r="V11" s="9" t="s">
        <v>238</v>
      </c>
      <c r="W11" s="8">
        <v>247</v>
      </c>
      <c r="X11" s="8">
        <v>34</v>
      </c>
      <c r="Y11" s="13">
        <f t="shared" si="5"/>
        <v>0.13765182186234817</v>
      </c>
      <c r="Z11" s="51"/>
    </row>
    <row r="12" spans="1:33" x14ac:dyDescent="0.25">
      <c r="A12" s="9" t="s">
        <v>915</v>
      </c>
      <c r="B12" s="8">
        <v>27</v>
      </c>
      <c r="C12" s="8">
        <v>5</v>
      </c>
      <c r="D12" s="13">
        <f t="shared" si="0"/>
        <v>0.18518518518518517</v>
      </c>
      <c r="E12" s="51"/>
      <c r="H12" s="9" t="s">
        <v>756</v>
      </c>
      <c r="I12" s="8">
        <v>47</v>
      </c>
      <c r="J12" s="8">
        <v>23</v>
      </c>
      <c r="K12" s="13">
        <f t="shared" si="1"/>
        <v>0.48936170212765956</v>
      </c>
      <c r="L12" s="51"/>
      <c r="O12" s="9" t="s">
        <v>1303</v>
      </c>
      <c r="P12" s="5">
        <v>46</v>
      </c>
      <c r="Q12" s="8">
        <v>21</v>
      </c>
      <c r="R12" s="13">
        <f t="shared" si="2"/>
        <v>0.45652173913043476</v>
      </c>
      <c r="S12" s="51"/>
      <c r="V12" s="9" t="s">
        <v>271</v>
      </c>
      <c r="W12" s="8">
        <v>209</v>
      </c>
      <c r="X12" s="8">
        <v>84</v>
      </c>
      <c r="Y12" s="13">
        <f t="shared" si="5"/>
        <v>0.40191387559808611</v>
      </c>
      <c r="Z12" s="51"/>
    </row>
    <row r="13" spans="1:33" x14ac:dyDescent="0.25">
      <c r="A13" s="9" t="s">
        <v>858</v>
      </c>
      <c r="B13" s="5">
        <v>35</v>
      </c>
      <c r="C13" s="8">
        <v>12</v>
      </c>
      <c r="D13" s="13">
        <f t="shared" si="0"/>
        <v>0.34285714285714286</v>
      </c>
      <c r="E13" s="51"/>
      <c r="H13" s="9" t="s">
        <v>529</v>
      </c>
      <c r="I13" s="8">
        <v>89</v>
      </c>
      <c r="J13" s="8">
        <v>35</v>
      </c>
      <c r="K13" s="13">
        <f t="shared" si="1"/>
        <v>0.39325842696629215</v>
      </c>
      <c r="L13" s="51"/>
      <c r="O13" s="9" t="s">
        <v>953</v>
      </c>
      <c r="P13" s="8">
        <v>23</v>
      </c>
      <c r="Q13" s="8">
        <v>15</v>
      </c>
      <c r="R13" s="13">
        <f t="shared" si="2"/>
        <v>0.65217391304347827</v>
      </c>
      <c r="S13" s="51"/>
      <c r="V13" s="9" t="s">
        <v>493</v>
      </c>
      <c r="W13" s="8">
        <v>98</v>
      </c>
      <c r="X13" s="8">
        <v>28</v>
      </c>
      <c r="Y13" s="13">
        <f t="shared" si="5"/>
        <v>0.2857142857142857</v>
      </c>
      <c r="Z13" s="51"/>
    </row>
    <row r="14" spans="1:33" x14ac:dyDescent="0.25">
      <c r="A14" s="9" t="s">
        <v>1329</v>
      </c>
      <c r="B14" s="5">
        <v>60</v>
      </c>
      <c r="C14" s="8">
        <v>10</v>
      </c>
      <c r="D14" s="13">
        <f t="shared" si="0"/>
        <v>0.16666666666666666</v>
      </c>
      <c r="E14" s="51"/>
      <c r="H14" s="9" t="s">
        <v>765</v>
      </c>
      <c r="I14" s="8">
        <v>47</v>
      </c>
      <c r="J14" s="8">
        <v>23</v>
      </c>
      <c r="K14" s="13">
        <f t="shared" si="1"/>
        <v>0.48936170212765956</v>
      </c>
      <c r="L14" s="51"/>
      <c r="O14" s="9" t="s">
        <v>659</v>
      </c>
      <c r="P14" s="8">
        <v>61</v>
      </c>
      <c r="Q14" s="8">
        <v>12</v>
      </c>
      <c r="R14" s="13">
        <f t="shared" si="2"/>
        <v>0.19672131147540983</v>
      </c>
      <c r="S14" s="51"/>
      <c r="V14" s="9" t="s">
        <v>1394</v>
      </c>
      <c r="W14" s="5">
        <v>178</v>
      </c>
      <c r="X14" s="8">
        <v>27</v>
      </c>
      <c r="Y14" s="13">
        <f t="shared" si="5"/>
        <v>0.15168539325842698</v>
      </c>
      <c r="Z14" s="51"/>
    </row>
    <row r="15" spans="1:33" x14ac:dyDescent="0.25">
      <c r="A15" s="9" t="s">
        <v>735</v>
      </c>
      <c r="B15" s="8">
        <v>50</v>
      </c>
      <c r="C15" s="8">
        <v>12</v>
      </c>
      <c r="D15" s="13">
        <f t="shared" si="0"/>
        <v>0.24</v>
      </c>
      <c r="E15" s="51"/>
      <c r="H15" s="9" t="s">
        <v>287</v>
      </c>
      <c r="I15" s="8">
        <v>198</v>
      </c>
      <c r="J15" s="8">
        <v>74</v>
      </c>
      <c r="K15" s="13">
        <f t="shared" si="1"/>
        <v>0.37373737373737376</v>
      </c>
      <c r="L15" s="51"/>
      <c r="O15" s="9" t="s">
        <v>421</v>
      </c>
      <c r="P15" s="8">
        <v>120</v>
      </c>
      <c r="Q15" s="8">
        <v>56</v>
      </c>
      <c r="R15" s="13">
        <f t="shared" si="2"/>
        <v>0.46666666666666667</v>
      </c>
      <c r="S15" s="51"/>
      <c r="V15" s="9" t="s">
        <v>1296</v>
      </c>
      <c r="W15" s="5">
        <v>44</v>
      </c>
      <c r="X15" s="8">
        <v>10</v>
      </c>
      <c r="Y15" s="13">
        <f t="shared" si="5"/>
        <v>0.22727272727272727</v>
      </c>
      <c r="Z15" s="51"/>
    </row>
    <row r="16" spans="1:33" x14ac:dyDescent="0.25">
      <c r="A16" s="9" t="s">
        <v>104</v>
      </c>
      <c r="B16" s="8">
        <v>722</v>
      </c>
      <c r="C16" s="8">
        <v>36</v>
      </c>
      <c r="D16" s="13">
        <f t="shared" si="0"/>
        <v>4.9861495844875349E-2</v>
      </c>
      <c r="E16" s="51"/>
      <c r="H16" s="9" t="s">
        <v>1031</v>
      </c>
      <c r="I16" s="8">
        <v>14</v>
      </c>
      <c r="J16" s="8">
        <v>5</v>
      </c>
      <c r="K16" s="13">
        <f t="shared" si="1"/>
        <v>0.35714285714285715</v>
      </c>
      <c r="L16" s="51"/>
      <c r="O16" s="9" t="s">
        <v>1065</v>
      </c>
      <c r="P16" s="8">
        <v>12</v>
      </c>
      <c r="Q16" s="8">
        <v>6</v>
      </c>
      <c r="R16" s="13">
        <f t="shared" si="2"/>
        <v>0.5</v>
      </c>
      <c r="S16" s="51"/>
      <c r="V16" s="9" t="s">
        <v>1002</v>
      </c>
      <c r="W16" s="8">
        <v>18</v>
      </c>
      <c r="X16" s="8">
        <v>8</v>
      </c>
      <c r="Y16" s="13">
        <f t="shared" si="5"/>
        <v>0.44444444444444442</v>
      </c>
      <c r="Z16" s="51"/>
    </row>
    <row r="17" spans="1:26" x14ac:dyDescent="0.25">
      <c r="A17" s="9" t="s">
        <v>183</v>
      </c>
      <c r="B17" s="8">
        <v>359</v>
      </c>
      <c r="C17" s="8">
        <v>94</v>
      </c>
      <c r="D17" s="13">
        <f t="shared" si="0"/>
        <v>0.2618384401114206</v>
      </c>
      <c r="E17" s="51"/>
      <c r="H17" s="9" t="s">
        <v>825</v>
      </c>
      <c r="I17" s="8">
        <v>39</v>
      </c>
      <c r="J17" s="8">
        <v>30</v>
      </c>
      <c r="K17" s="13">
        <f t="shared" si="1"/>
        <v>0.76923076923076927</v>
      </c>
      <c r="L17" s="51"/>
      <c r="O17" s="9" t="s">
        <v>343</v>
      </c>
      <c r="P17" s="8">
        <v>159</v>
      </c>
      <c r="Q17" s="8">
        <v>62</v>
      </c>
      <c r="R17" s="13">
        <f t="shared" si="2"/>
        <v>0.38993710691823902</v>
      </c>
      <c r="S17" s="51"/>
      <c r="V17" s="9" t="s">
        <v>1067</v>
      </c>
      <c r="W17" s="5">
        <v>18</v>
      </c>
      <c r="X17" s="5">
        <v>15</v>
      </c>
      <c r="Y17" s="40">
        <f t="shared" si="5"/>
        <v>0.83333333333333337</v>
      </c>
      <c r="Z17" s="51"/>
    </row>
    <row r="18" spans="1:26" x14ac:dyDescent="0.25">
      <c r="A18" s="9" t="s">
        <v>564</v>
      </c>
      <c r="B18" s="8">
        <v>81</v>
      </c>
      <c r="C18" s="8">
        <v>35</v>
      </c>
      <c r="D18" s="13">
        <f t="shared" si="0"/>
        <v>0.43209876543209874</v>
      </c>
      <c r="E18" s="51"/>
      <c r="H18" s="9" t="s">
        <v>34</v>
      </c>
      <c r="I18" s="8">
        <v>2229</v>
      </c>
      <c r="J18" s="8">
        <v>1369</v>
      </c>
      <c r="K18" s="13">
        <f t="shared" si="1"/>
        <v>0.61417676087931805</v>
      </c>
      <c r="L18" s="51"/>
      <c r="O18" s="9" t="s">
        <v>819</v>
      </c>
      <c r="P18" s="8">
        <v>40</v>
      </c>
      <c r="Q18" s="8">
        <v>13</v>
      </c>
      <c r="R18" s="13">
        <f t="shared" si="2"/>
        <v>0.32500000000000001</v>
      </c>
      <c r="S18" s="51"/>
      <c r="V18" s="9" t="s">
        <v>1047</v>
      </c>
      <c r="W18" s="8">
        <v>13</v>
      </c>
      <c r="X18" s="8">
        <v>4</v>
      </c>
      <c r="Y18" s="13">
        <f t="shared" si="5"/>
        <v>0.30769230769230771</v>
      </c>
      <c r="Z18" s="51"/>
    </row>
    <row r="19" spans="1:26" x14ac:dyDescent="0.25">
      <c r="A19" s="9" t="s">
        <v>894</v>
      </c>
      <c r="B19" s="5">
        <v>29</v>
      </c>
      <c r="C19" s="8">
        <v>12</v>
      </c>
      <c r="D19" s="13">
        <f t="shared" si="0"/>
        <v>0.41379310344827586</v>
      </c>
      <c r="E19" s="51"/>
      <c r="H19" s="9" t="s">
        <v>1497</v>
      </c>
      <c r="I19" s="5">
        <v>44</v>
      </c>
      <c r="J19" s="8">
        <v>24</v>
      </c>
      <c r="K19" s="13">
        <f t="shared" si="1"/>
        <v>0.54545454545454541</v>
      </c>
      <c r="L19" s="51"/>
      <c r="O19" s="9" t="s">
        <v>436</v>
      </c>
      <c r="P19" s="8">
        <v>114</v>
      </c>
      <c r="Q19" s="8">
        <v>24</v>
      </c>
      <c r="R19" s="13">
        <f t="shared" si="2"/>
        <v>0.21052631578947367</v>
      </c>
      <c r="S19" s="51"/>
    </row>
    <row r="20" spans="1:26" x14ac:dyDescent="0.25">
      <c r="D20" s="23"/>
      <c r="E20" s="46"/>
      <c r="H20" s="9" t="s">
        <v>306</v>
      </c>
      <c r="I20" s="8">
        <v>180</v>
      </c>
      <c r="J20" s="8">
        <v>168</v>
      </c>
      <c r="K20" s="13">
        <f t="shared" si="1"/>
        <v>0.93333333333333335</v>
      </c>
      <c r="L20" s="51"/>
      <c r="O20" s="9" t="s">
        <v>707</v>
      </c>
      <c r="P20" s="8">
        <v>55</v>
      </c>
      <c r="Q20" s="8">
        <v>8</v>
      </c>
      <c r="R20" s="13">
        <f t="shared" si="2"/>
        <v>0.14545454545454545</v>
      </c>
      <c r="S20" s="51"/>
    </row>
    <row r="21" spans="1:26" ht="21" x14ac:dyDescent="0.25">
      <c r="D21" s="23"/>
      <c r="E21" s="46"/>
      <c r="O21" s="9" t="s">
        <v>544</v>
      </c>
      <c r="P21" s="5">
        <v>107</v>
      </c>
      <c r="Q21" s="5">
        <v>102</v>
      </c>
      <c r="R21" s="40">
        <f t="shared" si="2"/>
        <v>0.95327102803738317</v>
      </c>
      <c r="S21" s="51"/>
      <c r="V21" s="42" t="s">
        <v>1154</v>
      </c>
      <c r="W21" s="14" t="s">
        <v>1874</v>
      </c>
      <c r="X21" s="15" t="s">
        <v>1875</v>
      </c>
      <c r="Y21" s="15" t="s">
        <v>1876</v>
      </c>
      <c r="Z21" s="15" t="s">
        <v>1881</v>
      </c>
    </row>
    <row r="22" spans="1:26" ht="21" x14ac:dyDescent="0.25">
      <c r="H22" s="42" t="s">
        <v>1548</v>
      </c>
      <c r="I22" s="14" t="s">
        <v>1874</v>
      </c>
      <c r="J22" s="15" t="s">
        <v>1875</v>
      </c>
      <c r="K22" s="15" t="s">
        <v>1876</v>
      </c>
      <c r="L22" s="15" t="s">
        <v>1881</v>
      </c>
      <c r="V22" s="9" t="s">
        <v>138</v>
      </c>
      <c r="W22" s="5">
        <v>533</v>
      </c>
      <c r="X22" s="8">
        <v>202</v>
      </c>
      <c r="Y22" s="13">
        <f t="shared" ref="Y22:Y25" si="6">X22/W22</f>
        <v>0.37898686679174481</v>
      </c>
      <c r="Z22" s="51" t="s">
        <v>2284</v>
      </c>
    </row>
    <row r="23" spans="1:26" ht="21" x14ac:dyDescent="0.25">
      <c r="H23" s="9" t="s">
        <v>189</v>
      </c>
      <c r="I23" s="8">
        <v>346</v>
      </c>
      <c r="J23" s="8">
        <v>153</v>
      </c>
      <c r="K23" s="13">
        <f t="shared" ref="K23" si="7">J23/I23</f>
        <v>0.44219653179190749</v>
      </c>
      <c r="L23" s="8" t="s">
        <v>2265</v>
      </c>
      <c r="O23" s="42" t="s">
        <v>1555</v>
      </c>
      <c r="P23" s="14" t="s">
        <v>1874</v>
      </c>
      <c r="Q23" s="15" t="s">
        <v>1875</v>
      </c>
      <c r="R23" s="15" t="s">
        <v>1876</v>
      </c>
      <c r="S23" s="15" t="s">
        <v>1881</v>
      </c>
      <c r="V23" s="9" t="s">
        <v>1289</v>
      </c>
      <c r="W23" s="5">
        <v>42</v>
      </c>
      <c r="X23" s="8">
        <v>9</v>
      </c>
      <c r="Y23" s="13">
        <f t="shared" si="6"/>
        <v>0.21428571428571427</v>
      </c>
      <c r="Z23" s="51"/>
    </row>
    <row r="24" spans="1:26" x14ac:dyDescent="0.25">
      <c r="O24" s="9" t="s">
        <v>1064</v>
      </c>
      <c r="P24" s="8">
        <v>12</v>
      </c>
      <c r="Q24" s="8">
        <v>2</v>
      </c>
      <c r="R24" s="13">
        <f t="shared" ref="R24" si="8">Q24/P24</f>
        <v>0.16666666666666666</v>
      </c>
      <c r="S24" s="8" t="s">
        <v>2273</v>
      </c>
      <c r="V24" s="9" t="s">
        <v>1219</v>
      </c>
      <c r="W24" s="5">
        <v>20</v>
      </c>
      <c r="X24" s="8">
        <v>8</v>
      </c>
      <c r="Y24" s="13">
        <f t="shared" si="6"/>
        <v>0.4</v>
      </c>
      <c r="Z24" s="51"/>
    </row>
    <row r="25" spans="1:26" ht="21" x14ac:dyDescent="0.25">
      <c r="H25" s="42" t="s">
        <v>1498</v>
      </c>
      <c r="I25" s="14" t="s">
        <v>1874</v>
      </c>
      <c r="J25" s="15" t="s">
        <v>1875</v>
      </c>
      <c r="K25" s="15" t="s">
        <v>1876</v>
      </c>
      <c r="L25" s="15" t="s">
        <v>1881</v>
      </c>
      <c r="V25" s="9" t="s">
        <v>575</v>
      </c>
      <c r="W25" s="8">
        <v>79</v>
      </c>
      <c r="X25" s="8">
        <v>17</v>
      </c>
      <c r="Y25" s="13">
        <f t="shared" si="6"/>
        <v>0.21518987341772153</v>
      </c>
      <c r="Z25" s="51"/>
    </row>
    <row r="26" spans="1:26" ht="21" x14ac:dyDescent="0.25">
      <c r="H26" s="9" t="s">
        <v>185</v>
      </c>
      <c r="I26" s="8">
        <v>358</v>
      </c>
      <c r="J26" s="8">
        <v>132</v>
      </c>
      <c r="K26" s="13">
        <f t="shared" ref="K26:K30" si="9">J26/I26</f>
        <v>0.36871508379888268</v>
      </c>
      <c r="L26" s="51" t="s">
        <v>2266</v>
      </c>
      <c r="O26" s="42" t="s">
        <v>2262</v>
      </c>
      <c r="P26" s="14" t="s">
        <v>1874</v>
      </c>
      <c r="Q26" s="15" t="s">
        <v>1875</v>
      </c>
      <c r="R26" s="15" t="s">
        <v>1876</v>
      </c>
      <c r="S26" s="15" t="s">
        <v>1881</v>
      </c>
    </row>
    <row r="27" spans="1:26" ht="21" x14ac:dyDescent="0.25">
      <c r="H27" s="9" t="s">
        <v>1043</v>
      </c>
      <c r="I27" s="8">
        <v>13</v>
      </c>
      <c r="J27" s="8">
        <v>9</v>
      </c>
      <c r="K27" s="13">
        <f t="shared" si="9"/>
        <v>0.69230769230769229</v>
      </c>
      <c r="L27" s="51"/>
      <c r="O27" s="9" t="s">
        <v>873</v>
      </c>
      <c r="P27" s="8">
        <v>33</v>
      </c>
      <c r="Q27" s="8">
        <v>14</v>
      </c>
      <c r="R27" s="13">
        <f t="shared" ref="R27" si="10">Q27/P27</f>
        <v>0.42424242424242425</v>
      </c>
      <c r="S27" s="8" t="s">
        <v>2274</v>
      </c>
      <c r="V27" s="42" t="s">
        <v>1462</v>
      </c>
      <c r="W27" s="14" t="s">
        <v>1874</v>
      </c>
      <c r="X27" s="15" t="s">
        <v>1875</v>
      </c>
      <c r="Y27" s="15" t="s">
        <v>1876</v>
      </c>
      <c r="Z27" s="15" t="s">
        <v>1881</v>
      </c>
    </row>
    <row r="28" spans="1:26" x14ac:dyDescent="0.25">
      <c r="H28" s="9" t="s">
        <v>1045</v>
      </c>
      <c r="I28" s="8">
        <v>13</v>
      </c>
      <c r="J28" s="8">
        <v>3</v>
      </c>
      <c r="K28" s="13">
        <f t="shared" si="9"/>
        <v>0.23076923076923078</v>
      </c>
      <c r="L28" s="51"/>
      <c r="V28" s="9" t="s">
        <v>263</v>
      </c>
      <c r="W28" s="8">
        <v>220</v>
      </c>
      <c r="X28" s="8">
        <v>83</v>
      </c>
      <c r="Y28" s="13">
        <f t="shared" ref="Y28:Y29" si="11">X28/W28</f>
        <v>0.37727272727272726</v>
      </c>
      <c r="Z28" s="51" t="s">
        <v>2278</v>
      </c>
    </row>
    <row r="29" spans="1:26" ht="21" x14ac:dyDescent="0.25">
      <c r="H29" s="9" t="s">
        <v>1060</v>
      </c>
      <c r="I29" s="8">
        <v>12</v>
      </c>
      <c r="J29" s="8">
        <v>3</v>
      </c>
      <c r="K29" s="13">
        <f t="shared" si="9"/>
        <v>0.25</v>
      </c>
      <c r="L29" s="51"/>
      <c r="O29" s="42" t="s">
        <v>1464</v>
      </c>
      <c r="P29" s="14" t="s">
        <v>1874</v>
      </c>
      <c r="Q29" s="15" t="s">
        <v>1875</v>
      </c>
      <c r="R29" s="15" t="s">
        <v>1876</v>
      </c>
      <c r="S29" s="15" t="s">
        <v>1881</v>
      </c>
      <c r="V29" s="9" t="s">
        <v>378</v>
      </c>
      <c r="W29" s="8">
        <v>139</v>
      </c>
      <c r="X29" s="8">
        <v>59</v>
      </c>
      <c r="Y29" s="13">
        <f t="shared" si="11"/>
        <v>0.42446043165467628</v>
      </c>
      <c r="Z29" s="51"/>
    </row>
    <row r="30" spans="1:26" x14ac:dyDescent="0.25">
      <c r="H30" s="9" t="s">
        <v>926</v>
      </c>
      <c r="I30" s="8">
        <v>26</v>
      </c>
      <c r="J30" s="8">
        <v>11</v>
      </c>
      <c r="K30" s="13">
        <f t="shared" si="9"/>
        <v>0.42307692307692307</v>
      </c>
      <c r="L30" s="51"/>
      <c r="O30" s="9" t="s">
        <v>793</v>
      </c>
      <c r="P30" s="8">
        <v>43</v>
      </c>
      <c r="Q30" s="8">
        <v>7</v>
      </c>
      <c r="R30" s="13">
        <f t="shared" ref="R30" si="12">Q30/P30</f>
        <v>0.16279069767441862</v>
      </c>
      <c r="S30" s="8" t="s">
        <v>2275</v>
      </c>
    </row>
    <row r="31" spans="1:26" ht="21" x14ac:dyDescent="0.25">
      <c r="V31" s="42" t="s">
        <v>1538</v>
      </c>
      <c r="W31" s="14" t="s">
        <v>1874</v>
      </c>
      <c r="X31" s="15" t="s">
        <v>1875</v>
      </c>
      <c r="Y31" s="15" t="s">
        <v>1876</v>
      </c>
      <c r="Z31" s="15" t="s">
        <v>1881</v>
      </c>
    </row>
    <row r="32" spans="1:26" ht="21" x14ac:dyDescent="0.25">
      <c r="H32" s="42" t="s">
        <v>1862</v>
      </c>
      <c r="I32" s="14" t="s">
        <v>1874</v>
      </c>
      <c r="J32" s="15" t="s">
        <v>1875</v>
      </c>
      <c r="K32" s="15" t="s">
        <v>1876</v>
      </c>
      <c r="L32" s="15" t="s">
        <v>1881</v>
      </c>
      <c r="V32" s="9" t="s">
        <v>127</v>
      </c>
      <c r="W32" s="8">
        <v>586</v>
      </c>
      <c r="X32" s="8">
        <v>275</v>
      </c>
      <c r="Y32" s="13">
        <f t="shared" ref="Y32:Y35" si="13">X32/W32</f>
        <v>0.46928327645051193</v>
      </c>
      <c r="Z32" s="51" t="s">
        <v>2279</v>
      </c>
    </row>
    <row r="33" spans="8:26" x14ac:dyDescent="0.25">
      <c r="H33" s="9" t="s">
        <v>222</v>
      </c>
      <c r="I33" s="8">
        <v>279</v>
      </c>
      <c r="J33" s="8">
        <v>16</v>
      </c>
      <c r="K33" s="13">
        <f t="shared" ref="K33:K34" si="14">J33/I33</f>
        <v>5.7347670250896057E-2</v>
      </c>
      <c r="L33" s="51" t="s">
        <v>2267</v>
      </c>
      <c r="V33" s="9" t="s">
        <v>1318</v>
      </c>
      <c r="W33" s="5">
        <v>55</v>
      </c>
      <c r="X33" s="8">
        <v>27</v>
      </c>
      <c r="Y33" s="13">
        <f t="shared" si="13"/>
        <v>0.49090909090909091</v>
      </c>
      <c r="Z33" s="51"/>
    </row>
    <row r="34" spans="8:26" x14ac:dyDescent="0.25">
      <c r="H34" s="9" t="s">
        <v>270</v>
      </c>
      <c r="I34" s="8">
        <v>210</v>
      </c>
      <c r="J34" s="8">
        <v>44</v>
      </c>
      <c r="K34" s="13">
        <f t="shared" si="14"/>
        <v>0.20952380952380953</v>
      </c>
      <c r="L34" s="51"/>
      <c r="V34" s="9" t="s">
        <v>614</v>
      </c>
      <c r="W34" s="8">
        <v>70</v>
      </c>
      <c r="X34" s="8">
        <v>7</v>
      </c>
      <c r="Y34" s="13">
        <f t="shared" si="13"/>
        <v>0.1</v>
      </c>
      <c r="Z34" s="51"/>
    </row>
    <row r="35" spans="8:26" x14ac:dyDescent="0.25">
      <c r="V35" s="9" t="s">
        <v>1095</v>
      </c>
      <c r="W35" s="8">
        <v>9</v>
      </c>
      <c r="X35" s="8">
        <v>3</v>
      </c>
      <c r="Y35" s="13">
        <f t="shared" si="13"/>
        <v>0.33333333333333331</v>
      </c>
      <c r="Z35" s="51"/>
    </row>
    <row r="36" spans="8:26" x14ac:dyDescent="0.25">
      <c r="H36" s="20" t="s">
        <v>1465</v>
      </c>
      <c r="I36" s="20" t="s">
        <v>1874</v>
      </c>
      <c r="J36" s="21" t="s">
        <v>1875</v>
      </c>
      <c r="K36" s="21" t="s">
        <v>1876</v>
      </c>
      <c r="L36" s="21" t="s">
        <v>1881</v>
      </c>
    </row>
    <row r="37" spans="8:26" ht="21" x14ac:dyDescent="0.25">
      <c r="H37" s="9" t="s">
        <v>321</v>
      </c>
      <c r="I37" s="8">
        <v>170</v>
      </c>
      <c r="J37" s="8">
        <v>13</v>
      </c>
      <c r="K37" s="13">
        <f t="shared" ref="K37" si="15">J37/I37</f>
        <v>7.6470588235294124E-2</v>
      </c>
      <c r="L37" s="8" t="s">
        <v>2268</v>
      </c>
      <c r="V37" s="42" t="s">
        <v>1540</v>
      </c>
      <c r="W37" s="14" t="s">
        <v>1874</v>
      </c>
      <c r="X37" s="15" t="s">
        <v>1875</v>
      </c>
      <c r="Y37" s="15" t="s">
        <v>1876</v>
      </c>
      <c r="Z37" s="15" t="s">
        <v>1881</v>
      </c>
    </row>
    <row r="38" spans="8:26" x14ac:dyDescent="0.25">
      <c r="V38" s="9" t="s">
        <v>196</v>
      </c>
      <c r="W38" s="8">
        <v>328</v>
      </c>
      <c r="X38" s="8">
        <v>252</v>
      </c>
      <c r="Y38" s="13">
        <f t="shared" ref="Y38" si="16">X38/W38</f>
        <v>0.76829268292682928</v>
      </c>
      <c r="Z38" s="8" t="s">
        <v>2280</v>
      </c>
    </row>
    <row r="39" spans="8:26" x14ac:dyDescent="0.25">
      <c r="H39" s="20" t="s">
        <v>1463</v>
      </c>
      <c r="I39" s="20" t="s">
        <v>1874</v>
      </c>
      <c r="J39" s="21" t="s">
        <v>1875</v>
      </c>
      <c r="K39" s="21" t="s">
        <v>1876</v>
      </c>
      <c r="L39" s="21" t="s">
        <v>1881</v>
      </c>
    </row>
    <row r="40" spans="8:26" ht="21" x14ac:dyDescent="0.25">
      <c r="H40" s="9" t="s">
        <v>213</v>
      </c>
      <c r="I40" s="8">
        <v>291</v>
      </c>
      <c r="J40" s="8">
        <v>130</v>
      </c>
      <c r="K40" s="13">
        <f t="shared" ref="K40:K43" si="17">J40/I40</f>
        <v>0.44673539518900346</v>
      </c>
      <c r="L40" s="51" t="s">
        <v>2269</v>
      </c>
      <c r="V40" s="42" t="s">
        <v>1647</v>
      </c>
      <c r="W40" s="14" t="s">
        <v>1874</v>
      </c>
      <c r="X40" s="15" t="s">
        <v>1875</v>
      </c>
      <c r="Y40" s="15" t="s">
        <v>1876</v>
      </c>
      <c r="Z40" s="15" t="s">
        <v>1881</v>
      </c>
    </row>
    <row r="41" spans="8:26" x14ac:dyDescent="0.25">
      <c r="H41" s="9" t="s">
        <v>292</v>
      </c>
      <c r="I41" s="8">
        <v>194</v>
      </c>
      <c r="J41" s="8">
        <v>10</v>
      </c>
      <c r="K41" s="13">
        <f t="shared" si="17"/>
        <v>5.1546391752577317E-2</v>
      </c>
      <c r="L41" s="51"/>
      <c r="V41" s="9" t="s">
        <v>633</v>
      </c>
      <c r="W41" s="8">
        <v>66</v>
      </c>
      <c r="X41" s="8">
        <v>55</v>
      </c>
      <c r="Y41" s="13">
        <f t="shared" ref="Y41" si="18">X41/W41</f>
        <v>0.83333333333333337</v>
      </c>
      <c r="Z41" s="8" t="s">
        <v>2281</v>
      </c>
    </row>
    <row r="42" spans="8:26" x14ac:dyDescent="0.25">
      <c r="H42" s="9" t="s">
        <v>1356</v>
      </c>
      <c r="I42" s="5">
        <v>86</v>
      </c>
      <c r="J42" s="8">
        <v>5</v>
      </c>
      <c r="K42" s="13">
        <f t="shared" si="17"/>
        <v>5.8139534883720929E-2</v>
      </c>
      <c r="L42" s="51"/>
    </row>
    <row r="43" spans="8:26" ht="21" x14ac:dyDescent="0.25">
      <c r="H43" s="9" t="s">
        <v>258</v>
      </c>
      <c r="I43" s="8">
        <v>227</v>
      </c>
      <c r="J43" s="8">
        <v>148</v>
      </c>
      <c r="K43" s="13">
        <f t="shared" si="17"/>
        <v>0.65198237885462551</v>
      </c>
      <c r="L43" s="51"/>
      <c r="V43" s="42" t="s">
        <v>1648</v>
      </c>
      <c r="W43" s="14" t="s">
        <v>1874</v>
      </c>
      <c r="X43" s="15" t="s">
        <v>1875</v>
      </c>
      <c r="Y43" s="15" t="s">
        <v>1876</v>
      </c>
      <c r="Z43" s="15" t="s">
        <v>1881</v>
      </c>
    </row>
    <row r="44" spans="8:26" x14ac:dyDescent="0.25">
      <c r="V44" s="9" t="s">
        <v>902</v>
      </c>
      <c r="W44" s="5">
        <v>48</v>
      </c>
      <c r="X44" s="5">
        <v>39</v>
      </c>
      <c r="Y44" s="40">
        <f t="shared" ref="Y44:Y45" si="19">X44/W44</f>
        <v>0.8125</v>
      </c>
      <c r="Z44" s="51" t="s">
        <v>2282</v>
      </c>
    </row>
    <row r="45" spans="8:26" x14ac:dyDescent="0.25">
      <c r="H45" s="20" t="s">
        <v>1725</v>
      </c>
      <c r="I45" s="20" t="s">
        <v>1874</v>
      </c>
      <c r="J45" s="21" t="s">
        <v>1875</v>
      </c>
      <c r="K45" s="21" t="s">
        <v>1876</v>
      </c>
      <c r="L45" s="21" t="s">
        <v>1881</v>
      </c>
      <c r="V45" s="9" t="s">
        <v>574</v>
      </c>
      <c r="W45" s="8">
        <v>79</v>
      </c>
      <c r="X45" s="8">
        <v>27</v>
      </c>
      <c r="Y45" s="13">
        <f t="shared" si="19"/>
        <v>0.34177215189873417</v>
      </c>
      <c r="Z45" s="51"/>
    </row>
    <row r="46" spans="8:26" x14ac:dyDescent="0.25">
      <c r="H46" s="9" t="s">
        <v>713</v>
      </c>
      <c r="I46" s="8">
        <v>53</v>
      </c>
      <c r="J46" s="8">
        <v>20</v>
      </c>
      <c r="K46" s="13">
        <f t="shared" ref="K46" si="20">J46/I46</f>
        <v>0.37735849056603776</v>
      </c>
      <c r="L46" s="8" t="s">
        <v>2270</v>
      </c>
    </row>
    <row r="47" spans="8:26" ht="21" x14ac:dyDescent="0.25">
      <c r="V47" s="42" t="s">
        <v>1693</v>
      </c>
      <c r="W47" s="14" t="s">
        <v>1874</v>
      </c>
      <c r="X47" s="15" t="s">
        <v>1875</v>
      </c>
      <c r="Y47" s="15" t="s">
        <v>1876</v>
      </c>
      <c r="Z47" s="15" t="s">
        <v>1881</v>
      </c>
    </row>
    <row r="48" spans="8:26" ht="21" x14ac:dyDescent="0.25">
      <c r="H48" s="60" t="s">
        <v>1468</v>
      </c>
      <c r="I48" s="60"/>
      <c r="J48" s="60"/>
      <c r="K48" s="60"/>
      <c r="L48" s="60"/>
      <c r="V48" s="9" t="s">
        <v>319</v>
      </c>
      <c r="W48" s="8">
        <v>171</v>
      </c>
      <c r="X48" s="8">
        <v>35</v>
      </c>
      <c r="Y48" s="13">
        <f t="shared" ref="Y48" si="21">X48/W48</f>
        <v>0.2046783625730994</v>
      </c>
      <c r="Z48" s="8" t="s">
        <v>2283</v>
      </c>
    </row>
    <row r="49" spans="8:12" x14ac:dyDescent="0.25">
      <c r="H49" s="22" t="s">
        <v>1469</v>
      </c>
      <c r="I49" s="20" t="s">
        <v>1874</v>
      </c>
      <c r="J49" s="21" t="s">
        <v>1875</v>
      </c>
      <c r="K49" s="21" t="s">
        <v>1876</v>
      </c>
      <c r="L49" s="21" t="s">
        <v>1881</v>
      </c>
    </row>
    <row r="50" spans="8:12" x14ac:dyDescent="0.25">
      <c r="H50" s="9" t="s">
        <v>192</v>
      </c>
      <c r="I50" s="8">
        <v>336</v>
      </c>
      <c r="J50" s="8">
        <v>88</v>
      </c>
      <c r="K50" s="13">
        <f t="shared" ref="K50:K53" si="22">J50/I50</f>
        <v>0.26190476190476192</v>
      </c>
      <c r="L50" s="51" t="s">
        <v>2271</v>
      </c>
    </row>
    <row r="51" spans="8:12" x14ac:dyDescent="0.25">
      <c r="H51" s="9" t="s">
        <v>1241</v>
      </c>
      <c r="I51" s="5">
        <v>24</v>
      </c>
      <c r="J51" s="8">
        <v>2</v>
      </c>
      <c r="K51" s="13">
        <f t="shared" si="22"/>
        <v>8.3333333333333329E-2</v>
      </c>
      <c r="L51" s="51"/>
    </row>
    <row r="52" spans="8:12" x14ac:dyDescent="0.25">
      <c r="H52" s="9" t="s">
        <v>674</v>
      </c>
      <c r="I52" s="8">
        <v>59</v>
      </c>
      <c r="J52" s="8">
        <v>51</v>
      </c>
      <c r="K52" s="13">
        <f t="shared" si="22"/>
        <v>0.86440677966101698</v>
      </c>
      <c r="L52" s="51"/>
    </row>
    <row r="53" spans="8:12" x14ac:dyDescent="0.25">
      <c r="H53" s="9" t="s">
        <v>787</v>
      </c>
      <c r="I53" s="8">
        <v>44</v>
      </c>
      <c r="J53" s="8">
        <v>2</v>
      </c>
      <c r="K53" s="13">
        <f t="shared" si="22"/>
        <v>4.5454545454545456E-2</v>
      </c>
      <c r="L53" s="51"/>
    </row>
  </sheetData>
  <mergeCells count="15">
    <mergeCell ref="Z32:Z35"/>
    <mergeCell ref="Z44:Z45"/>
    <mergeCell ref="AG2:AG4"/>
    <mergeCell ref="S2:S21"/>
    <mergeCell ref="Z2:Z7"/>
    <mergeCell ref="Z10:Z18"/>
    <mergeCell ref="Z22:Z25"/>
    <mergeCell ref="Z28:Z29"/>
    <mergeCell ref="L50:L53"/>
    <mergeCell ref="E2:E19"/>
    <mergeCell ref="H48:L48"/>
    <mergeCell ref="L2:L20"/>
    <mergeCell ref="L26:L30"/>
    <mergeCell ref="L33:L34"/>
    <mergeCell ref="L40:L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94"/>
  <sheetViews>
    <sheetView zoomScale="25" zoomScaleNormal="25" workbookViewId="0">
      <selection activeCell="V255" sqref="V255"/>
    </sheetView>
  </sheetViews>
  <sheetFormatPr defaultRowHeight="15" x14ac:dyDescent="0.25"/>
  <cols>
    <col min="1" max="1" width="40.140625" style="3" bestFit="1" customWidth="1"/>
    <col min="2" max="2" width="12" style="3" bestFit="1" customWidth="1"/>
    <col min="3" max="3" width="4.28515625" style="3" customWidth="1"/>
    <col min="4" max="4" width="4.85546875" customWidth="1"/>
    <col min="5" max="5" width="23.5703125" bestFit="1" customWidth="1"/>
    <col min="8" max="8" width="61.85546875" style="1" bestFit="1" customWidth="1"/>
    <col min="9" max="9" width="12" style="1" bestFit="1" customWidth="1"/>
    <col min="10" max="10" width="5.28515625" style="1" bestFit="1" customWidth="1"/>
    <col min="11" max="11" width="4.85546875" style="1" bestFit="1" customWidth="1"/>
    <col min="12" max="12" width="48.42578125" style="1" bestFit="1" customWidth="1"/>
    <col min="15" max="15" width="52.5703125" style="1" bestFit="1" customWidth="1"/>
    <col min="16" max="16" width="12" style="1" bestFit="1" customWidth="1"/>
    <col min="17" max="17" width="3.28515625" style="1" bestFit="1" customWidth="1"/>
    <col min="18" max="18" width="4.85546875" style="1" bestFit="1" customWidth="1"/>
    <col min="19" max="19" width="26.140625" style="1" bestFit="1" customWidth="1"/>
    <col min="22" max="22" width="42.140625" style="1" bestFit="1" customWidth="1"/>
    <col min="23" max="23" width="12" style="1" bestFit="1" customWidth="1"/>
    <col min="24" max="24" width="5.28515625" style="1" bestFit="1" customWidth="1"/>
    <col min="25" max="25" width="5.85546875" style="1" bestFit="1" customWidth="1"/>
    <col min="26" max="26" width="40.85546875" style="1" bestFit="1" customWidth="1"/>
    <col min="36" max="36" width="41.5703125" customWidth="1"/>
    <col min="37" max="37" width="12.28515625" bestFit="1" customWidth="1"/>
    <col min="38" max="38" width="3.7109375" bestFit="1" customWidth="1"/>
    <col min="39" max="39" width="5.140625" bestFit="1" customWidth="1"/>
    <col min="40" max="40" width="16.42578125" bestFit="1" customWidth="1"/>
    <col min="44" max="44" width="61.85546875" bestFit="1" customWidth="1"/>
  </cols>
  <sheetData>
    <row r="1" spans="1:26" ht="31.5" x14ac:dyDescent="0.5">
      <c r="A1" s="44" t="s">
        <v>1144</v>
      </c>
      <c r="B1" s="11" t="s">
        <v>1874</v>
      </c>
      <c r="C1" s="12" t="s">
        <v>1875</v>
      </c>
      <c r="D1" s="12" t="s">
        <v>1876</v>
      </c>
      <c r="E1" s="12" t="s">
        <v>1881</v>
      </c>
      <c r="H1" s="55" t="s">
        <v>1865</v>
      </c>
      <c r="I1" s="55"/>
      <c r="J1" s="55"/>
      <c r="K1" s="55"/>
      <c r="L1" s="55"/>
      <c r="O1" s="55" t="s">
        <v>1863</v>
      </c>
      <c r="P1" s="55"/>
      <c r="Q1" s="55"/>
      <c r="R1" s="55"/>
      <c r="S1" s="55"/>
      <c r="V1" s="43" t="s">
        <v>1495</v>
      </c>
      <c r="W1" s="11" t="s">
        <v>1874</v>
      </c>
      <c r="X1" s="12" t="s">
        <v>1875</v>
      </c>
      <c r="Y1" s="12" t="s">
        <v>1876</v>
      </c>
      <c r="Z1" s="12" t="s">
        <v>1881</v>
      </c>
    </row>
    <row r="2" spans="1:26" ht="21" x14ac:dyDescent="0.25">
      <c r="A2" s="24" t="s">
        <v>23</v>
      </c>
      <c r="B2" s="33">
        <v>3810</v>
      </c>
      <c r="C2" s="33">
        <v>588</v>
      </c>
      <c r="D2" s="7">
        <f t="shared" ref="D2:D14" si="0">C2/B2</f>
        <v>0.15433070866141732</v>
      </c>
      <c r="E2" s="51" t="s">
        <v>2288</v>
      </c>
      <c r="H2" s="42" t="s">
        <v>1121</v>
      </c>
      <c r="I2" s="14" t="s">
        <v>1874</v>
      </c>
      <c r="J2" s="15" t="s">
        <v>1875</v>
      </c>
      <c r="K2" s="15" t="s">
        <v>1876</v>
      </c>
      <c r="L2" s="15" t="s">
        <v>1881</v>
      </c>
      <c r="O2" s="42" t="s">
        <v>1864</v>
      </c>
      <c r="P2" s="14" t="s">
        <v>1874</v>
      </c>
      <c r="Q2" s="15" t="s">
        <v>1875</v>
      </c>
      <c r="R2" s="15" t="s">
        <v>1876</v>
      </c>
      <c r="S2" s="15" t="s">
        <v>1881</v>
      </c>
      <c r="V2" s="9" t="s">
        <v>126</v>
      </c>
      <c r="W2" s="8">
        <v>587</v>
      </c>
      <c r="X2" s="8">
        <v>73</v>
      </c>
      <c r="Y2" s="13">
        <f>X2/W2</f>
        <v>0.12436115843270869</v>
      </c>
      <c r="Z2" s="51" t="s">
        <v>2401</v>
      </c>
    </row>
    <row r="3" spans="1:26" x14ac:dyDescent="0.25">
      <c r="A3" s="24" t="s">
        <v>50</v>
      </c>
      <c r="B3" s="33">
        <v>1490</v>
      </c>
      <c r="C3" s="33">
        <v>65</v>
      </c>
      <c r="D3" s="7">
        <f t="shared" si="0"/>
        <v>4.3624161073825503E-2</v>
      </c>
      <c r="E3" s="51"/>
      <c r="H3" s="9" t="s">
        <v>4</v>
      </c>
      <c r="I3" s="8">
        <v>15106</v>
      </c>
      <c r="J3" s="8">
        <v>8965</v>
      </c>
      <c r="K3" s="13">
        <f t="shared" ref="K3:K14" si="1">J3/I3</f>
        <v>0.593472792267973</v>
      </c>
      <c r="L3" s="51" t="s">
        <v>2301</v>
      </c>
      <c r="O3" s="9" t="s">
        <v>990</v>
      </c>
      <c r="P3" s="8">
        <v>19</v>
      </c>
      <c r="Q3" s="8">
        <v>8</v>
      </c>
      <c r="R3" s="13">
        <f>Q3/P3</f>
        <v>0.42105263157894735</v>
      </c>
      <c r="S3" s="8" t="s">
        <v>2291</v>
      </c>
      <c r="V3" s="9" t="s">
        <v>1235</v>
      </c>
      <c r="W3" s="5">
        <v>24</v>
      </c>
      <c r="X3" s="8">
        <v>7</v>
      </c>
      <c r="Y3" s="13">
        <f>X3/W3</f>
        <v>0.29166666666666669</v>
      </c>
      <c r="Z3" s="51"/>
    </row>
    <row r="4" spans="1:26" x14ac:dyDescent="0.25">
      <c r="A4" s="24" t="s">
        <v>1416</v>
      </c>
      <c r="B4" s="5">
        <v>318</v>
      </c>
      <c r="C4" s="33">
        <v>23</v>
      </c>
      <c r="D4" s="7">
        <f t="shared" si="0"/>
        <v>7.2327044025157231E-2</v>
      </c>
      <c r="E4" s="51"/>
      <c r="H4" s="9" t="s">
        <v>110</v>
      </c>
      <c r="I4" s="8">
        <v>660</v>
      </c>
      <c r="J4" s="8">
        <v>57</v>
      </c>
      <c r="K4" s="13">
        <f t="shared" si="1"/>
        <v>8.6363636363636365E-2</v>
      </c>
      <c r="L4" s="51"/>
      <c r="V4" s="9" t="s">
        <v>1319</v>
      </c>
      <c r="W4" s="5">
        <v>55</v>
      </c>
      <c r="X4" s="8">
        <v>8</v>
      </c>
      <c r="Y4" s="13">
        <f>X4/W4</f>
        <v>0.14545454545454545</v>
      </c>
      <c r="Z4" s="51"/>
    </row>
    <row r="5" spans="1:26" ht="21" x14ac:dyDescent="0.25">
      <c r="A5" s="24" t="s">
        <v>1439</v>
      </c>
      <c r="B5" s="5">
        <v>750</v>
      </c>
      <c r="C5" s="33">
        <v>203</v>
      </c>
      <c r="D5" s="7">
        <f t="shared" si="0"/>
        <v>0.27066666666666667</v>
      </c>
      <c r="E5" s="51"/>
      <c r="H5" s="9" t="s">
        <v>75</v>
      </c>
      <c r="I5" s="8">
        <v>984</v>
      </c>
      <c r="J5" s="8">
        <v>390</v>
      </c>
      <c r="K5" s="13">
        <f t="shared" si="1"/>
        <v>0.39634146341463417</v>
      </c>
      <c r="L5" s="51"/>
      <c r="O5" s="42" t="s">
        <v>1600</v>
      </c>
      <c r="P5" s="14" t="s">
        <v>1874</v>
      </c>
      <c r="Q5" s="15" t="s">
        <v>1875</v>
      </c>
      <c r="R5" s="15" t="s">
        <v>1876</v>
      </c>
      <c r="S5" s="15" t="s">
        <v>1881</v>
      </c>
      <c r="V5" s="9" t="s">
        <v>573</v>
      </c>
      <c r="W5" s="8">
        <v>79</v>
      </c>
      <c r="X5" s="8">
        <v>16</v>
      </c>
      <c r="Y5" s="13">
        <f>X5/W5</f>
        <v>0.20253164556962025</v>
      </c>
      <c r="Z5" s="51"/>
    </row>
    <row r="6" spans="1:26" x14ac:dyDescent="0.25">
      <c r="A6" s="24" t="s">
        <v>1218</v>
      </c>
      <c r="B6" s="5">
        <v>20</v>
      </c>
      <c r="C6" s="33">
        <v>7</v>
      </c>
      <c r="D6" s="7">
        <f t="shared" si="0"/>
        <v>0.35</v>
      </c>
      <c r="E6" s="51"/>
      <c r="H6" s="9" t="s">
        <v>1483</v>
      </c>
      <c r="I6" s="5">
        <v>82</v>
      </c>
      <c r="J6" s="8">
        <v>34</v>
      </c>
      <c r="K6" s="13">
        <f t="shared" si="1"/>
        <v>0.41463414634146339</v>
      </c>
      <c r="L6" s="51"/>
      <c r="O6" s="9" t="s">
        <v>1256</v>
      </c>
      <c r="P6" s="5">
        <v>29</v>
      </c>
      <c r="Q6" s="5">
        <v>2</v>
      </c>
      <c r="R6" s="13">
        <f>Q6/P6</f>
        <v>6.8965517241379309E-2</v>
      </c>
      <c r="S6" s="51" t="s">
        <v>2292</v>
      </c>
      <c r="V6" s="9" t="s">
        <v>848</v>
      </c>
      <c r="W6" s="8">
        <v>36</v>
      </c>
      <c r="X6" s="8">
        <v>7</v>
      </c>
      <c r="Y6" s="13">
        <f>X6/W6</f>
        <v>0.19444444444444445</v>
      </c>
      <c r="Z6" s="51"/>
    </row>
    <row r="7" spans="1:26" x14ac:dyDescent="0.25">
      <c r="A7" s="24" t="s">
        <v>1582</v>
      </c>
      <c r="B7" s="5">
        <v>38</v>
      </c>
      <c r="C7" s="33">
        <v>8</v>
      </c>
      <c r="D7" s="7">
        <f t="shared" si="0"/>
        <v>0.21052631578947367</v>
      </c>
      <c r="E7" s="51"/>
      <c r="H7" s="9" t="s">
        <v>1484</v>
      </c>
      <c r="I7" s="5">
        <v>74</v>
      </c>
      <c r="J7" s="8">
        <v>8</v>
      </c>
      <c r="K7" s="13">
        <f t="shared" si="1"/>
        <v>0.10810810810810811</v>
      </c>
      <c r="L7" s="51"/>
      <c r="O7" s="9" t="s">
        <v>318</v>
      </c>
      <c r="P7" s="8">
        <v>171</v>
      </c>
      <c r="Q7" s="8">
        <v>56</v>
      </c>
      <c r="R7" s="13">
        <f>Q7/P7</f>
        <v>0.32748538011695905</v>
      </c>
      <c r="S7" s="51"/>
    </row>
    <row r="8" spans="1:26" x14ac:dyDescent="0.25">
      <c r="A8" s="9" t="s">
        <v>339</v>
      </c>
      <c r="B8" s="8">
        <v>160</v>
      </c>
      <c r="C8" s="33">
        <v>20</v>
      </c>
      <c r="D8" s="7">
        <f t="shared" si="0"/>
        <v>0.125</v>
      </c>
      <c r="E8" s="51"/>
      <c r="H8" s="9" t="s">
        <v>1503</v>
      </c>
      <c r="I8" s="5">
        <v>1850</v>
      </c>
      <c r="J8" s="8">
        <v>504</v>
      </c>
      <c r="K8" s="13">
        <f t="shared" si="1"/>
        <v>0.27243243243243243</v>
      </c>
      <c r="L8" s="51"/>
      <c r="O8" s="9" t="s">
        <v>903</v>
      </c>
      <c r="P8" s="8">
        <v>28</v>
      </c>
      <c r="Q8" s="8">
        <v>11</v>
      </c>
      <c r="R8" s="13">
        <f>Q8/P8</f>
        <v>0.39285714285714285</v>
      </c>
      <c r="S8" s="51"/>
    </row>
    <row r="9" spans="1:26" x14ac:dyDescent="0.25">
      <c r="A9" s="9" t="s">
        <v>561</v>
      </c>
      <c r="B9" s="8">
        <v>82</v>
      </c>
      <c r="C9" s="33">
        <v>39</v>
      </c>
      <c r="D9" s="7">
        <f t="shared" si="0"/>
        <v>0.47560975609756095</v>
      </c>
      <c r="E9" s="51"/>
      <c r="H9" s="9" t="s">
        <v>320</v>
      </c>
      <c r="I9" s="8">
        <v>171</v>
      </c>
      <c r="J9" s="8">
        <v>92</v>
      </c>
      <c r="K9" s="13">
        <f t="shared" si="1"/>
        <v>0.53801169590643272</v>
      </c>
      <c r="L9" s="51"/>
      <c r="V9" s="22" t="s">
        <v>1880</v>
      </c>
      <c r="W9" s="20" t="s">
        <v>1874</v>
      </c>
      <c r="X9" s="21" t="s">
        <v>1875</v>
      </c>
      <c r="Y9" s="21" t="s">
        <v>1876</v>
      </c>
      <c r="Z9" s="21" t="s">
        <v>1881</v>
      </c>
    </row>
    <row r="10" spans="1:26" ht="21" x14ac:dyDescent="0.25">
      <c r="A10" s="9" t="s">
        <v>672</v>
      </c>
      <c r="B10" s="8">
        <v>60</v>
      </c>
      <c r="C10" s="33">
        <v>9</v>
      </c>
      <c r="D10" s="7">
        <f t="shared" si="0"/>
        <v>0.15</v>
      </c>
      <c r="E10" s="51"/>
      <c r="H10" s="9" t="s">
        <v>663</v>
      </c>
      <c r="I10" s="8">
        <v>61</v>
      </c>
      <c r="J10" s="8">
        <v>48</v>
      </c>
      <c r="K10" s="13">
        <f t="shared" si="1"/>
        <v>0.78688524590163933</v>
      </c>
      <c r="L10" s="51"/>
      <c r="O10" s="42" t="s">
        <v>1781</v>
      </c>
      <c r="P10" s="14" t="s">
        <v>1874</v>
      </c>
      <c r="Q10" s="15" t="s">
        <v>1875</v>
      </c>
      <c r="R10" s="15" t="s">
        <v>1876</v>
      </c>
      <c r="S10" s="15" t="s">
        <v>1881</v>
      </c>
      <c r="V10" s="9" t="s">
        <v>56</v>
      </c>
      <c r="W10" s="8">
        <v>1331</v>
      </c>
      <c r="X10" s="8">
        <v>136</v>
      </c>
      <c r="Y10" s="13">
        <f>X10/W10</f>
        <v>0.10217881292261458</v>
      </c>
      <c r="Z10" s="51" t="s">
        <v>2505</v>
      </c>
    </row>
    <row r="11" spans="1:26" x14ac:dyDescent="0.25">
      <c r="A11" s="9" t="s">
        <v>393</v>
      </c>
      <c r="B11" s="8">
        <v>132</v>
      </c>
      <c r="C11" s="33">
        <v>55</v>
      </c>
      <c r="D11" s="7">
        <f t="shared" si="0"/>
        <v>0.41666666666666669</v>
      </c>
      <c r="E11" s="51"/>
      <c r="H11" s="9" t="s">
        <v>267</v>
      </c>
      <c r="I11" s="8">
        <v>215</v>
      </c>
      <c r="J11" s="8">
        <v>64</v>
      </c>
      <c r="K11" s="13">
        <f t="shared" si="1"/>
        <v>0.29767441860465116</v>
      </c>
      <c r="L11" s="51"/>
      <c r="O11" s="9" t="s">
        <v>675</v>
      </c>
      <c r="P11" s="8">
        <v>59</v>
      </c>
      <c r="Q11" s="8">
        <v>17</v>
      </c>
      <c r="R11" s="13">
        <f>Q11/P11</f>
        <v>0.28813559322033899</v>
      </c>
      <c r="S11" s="8" t="s">
        <v>2293</v>
      </c>
      <c r="V11" s="9" t="s">
        <v>1336</v>
      </c>
      <c r="W11" s="5">
        <v>61</v>
      </c>
      <c r="X11" s="8">
        <v>6</v>
      </c>
      <c r="Y11" s="13">
        <f>X11/W11</f>
        <v>9.8360655737704916E-2</v>
      </c>
      <c r="Z11" s="51"/>
    </row>
    <row r="12" spans="1:26" x14ac:dyDescent="0.25">
      <c r="A12" s="9" t="s">
        <v>143</v>
      </c>
      <c r="B12" s="8">
        <v>490</v>
      </c>
      <c r="C12" s="33">
        <v>116</v>
      </c>
      <c r="D12" s="7">
        <f t="shared" si="0"/>
        <v>0.23673469387755103</v>
      </c>
      <c r="E12" s="51"/>
      <c r="H12" s="9" t="s">
        <v>164</v>
      </c>
      <c r="I12" s="8">
        <v>408</v>
      </c>
      <c r="J12" s="8">
        <v>63</v>
      </c>
      <c r="K12" s="13">
        <f t="shared" si="1"/>
        <v>0.15441176470588236</v>
      </c>
      <c r="L12" s="51"/>
      <c r="V12" s="9" t="s">
        <v>950</v>
      </c>
      <c r="W12" s="8">
        <v>23</v>
      </c>
      <c r="X12" s="8">
        <v>8</v>
      </c>
      <c r="Y12" s="13">
        <f>X12/W12</f>
        <v>0.34782608695652173</v>
      </c>
      <c r="Z12" s="51"/>
    </row>
    <row r="13" spans="1:26" ht="21" x14ac:dyDescent="0.25">
      <c r="A13" s="9" t="s">
        <v>268</v>
      </c>
      <c r="B13" s="8">
        <v>211</v>
      </c>
      <c r="C13" s="33">
        <v>12</v>
      </c>
      <c r="D13" s="7">
        <f t="shared" si="0"/>
        <v>5.6872037914691941E-2</v>
      </c>
      <c r="E13" s="51"/>
      <c r="H13" s="9" t="s">
        <v>1485</v>
      </c>
      <c r="I13" s="5">
        <v>68</v>
      </c>
      <c r="J13" s="8">
        <v>9</v>
      </c>
      <c r="K13" s="13">
        <f t="shared" si="1"/>
        <v>0.13235294117647059</v>
      </c>
      <c r="L13" s="51"/>
      <c r="O13" s="42" t="s">
        <v>1591</v>
      </c>
      <c r="P13" s="14" t="s">
        <v>1874</v>
      </c>
      <c r="Q13" s="15" t="s">
        <v>1875</v>
      </c>
      <c r="R13" s="15" t="s">
        <v>1876</v>
      </c>
      <c r="S13" s="15" t="s">
        <v>1881</v>
      </c>
      <c r="V13" s="9" t="s">
        <v>427</v>
      </c>
      <c r="W13" s="5">
        <v>190</v>
      </c>
      <c r="X13" s="5">
        <v>150</v>
      </c>
      <c r="Y13" s="40">
        <f>X13/W13</f>
        <v>0.78947368421052633</v>
      </c>
      <c r="Z13" s="51"/>
    </row>
    <row r="14" spans="1:26" x14ac:dyDescent="0.25">
      <c r="A14" s="9" t="s">
        <v>887</v>
      </c>
      <c r="B14" s="8">
        <v>30</v>
      </c>
      <c r="C14" s="33">
        <v>8</v>
      </c>
      <c r="D14" s="7">
        <f t="shared" si="0"/>
        <v>0.26666666666666666</v>
      </c>
      <c r="E14" s="51"/>
      <c r="H14" s="9" t="s">
        <v>1049</v>
      </c>
      <c r="I14" s="8">
        <v>13</v>
      </c>
      <c r="J14" s="8">
        <v>6</v>
      </c>
      <c r="K14" s="13">
        <f t="shared" si="1"/>
        <v>0.46153846153846156</v>
      </c>
      <c r="L14" s="51"/>
      <c r="O14" s="9" t="s">
        <v>1326</v>
      </c>
      <c r="P14" s="5">
        <v>58</v>
      </c>
      <c r="Q14" s="5">
        <v>13</v>
      </c>
      <c r="R14" s="13">
        <f>Q14/P14</f>
        <v>0.22413793103448276</v>
      </c>
      <c r="S14" s="51" t="s">
        <v>2294</v>
      </c>
    </row>
    <row r="15" spans="1:26" x14ac:dyDescent="0.25">
      <c r="O15" s="9" t="s">
        <v>204</v>
      </c>
      <c r="P15" s="8">
        <v>311</v>
      </c>
      <c r="Q15" s="8">
        <v>46</v>
      </c>
      <c r="R15" s="13">
        <f>Q15/P15</f>
        <v>0.14790996784565916</v>
      </c>
      <c r="S15" s="51"/>
      <c r="V15" s="22" t="s">
        <v>2402</v>
      </c>
      <c r="W15" s="20" t="s">
        <v>1874</v>
      </c>
      <c r="X15" s="21" t="s">
        <v>1875</v>
      </c>
      <c r="Y15" s="21" t="s">
        <v>1876</v>
      </c>
      <c r="Z15" s="21" t="s">
        <v>1881</v>
      </c>
    </row>
    <row r="16" spans="1:26" ht="21" x14ac:dyDescent="0.35">
      <c r="A16" s="34" t="s">
        <v>1866</v>
      </c>
      <c r="B16" s="14" t="s">
        <v>1874</v>
      </c>
      <c r="C16" s="15" t="s">
        <v>1875</v>
      </c>
      <c r="D16" s="15" t="s">
        <v>1876</v>
      </c>
      <c r="E16" s="15" t="s">
        <v>1881</v>
      </c>
      <c r="H16" s="42" t="s">
        <v>1749</v>
      </c>
      <c r="I16" s="14" t="s">
        <v>1874</v>
      </c>
      <c r="J16" s="15" t="s">
        <v>1875</v>
      </c>
      <c r="K16" s="15" t="s">
        <v>1876</v>
      </c>
      <c r="L16" s="15" t="s">
        <v>1881</v>
      </c>
      <c r="V16" s="9" t="s">
        <v>698</v>
      </c>
      <c r="W16" s="8">
        <v>56</v>
      </c>
      <c r="X16" s="8">
        <v>18</v>
      </c>
      <c r="Y16" s="13">
        <f>X16/W16</f>
        <v>0.32142857142857145</v>
      </c>
      <c r="Z16" s="8" t="s">
        <v>2506</v>
      </c>
    </row>
    <row r="17" spans="1:26" ht="21" x14ac:dyDescent="0.25">
      <c r="A17" s="9" t="s">
        <v>947</v>
      </c>
      <c r="B17" s="8">
        <v>24</v>
      </c>
      <c r="C17" s="33">
        <v>10</v>
      </c>
      <c r="D17" s="7">
        <f>C17/B17</f>
        <v>0.41666666666666669</v>
      </c>
      <c r="E17" s="51" t="s">
        <v>2289</v>
      </c>
      <c r="H17" s="9" t="s">
        <v>916</v>
      </c>
      <c r="I17" s="8">
        <v>27</v>
      </c>
      <c r="J17" s="8">
        <v>6</v>
      </c>
      <c r="K17" s="13">
        <f>J17/I17</f>
        <v>0.22222222222222221</v>
      </c>
      <c r="L17" s="8" t="s">
        <v>2290</v>
      </c>
      <c r="O17" s="42" t="s">
        <v>1145</v>
      </c>
      <c r="P17" s="14" t="s">
        <v>1874</v>
      </c>
      <c r="Q17" s="15" t="s">
        <v>1875</v>
      </c>
      <c r="R17" s="15" t="s">
        <v>1876</v>
      </c>
      <c r="S17" s="15" t="s">
        <v>1881</v>
      </c>
    </row>
    <row r="18" spans="1:26" x14ac:dyDescent="0.25">
      <c r="A18" s="9" t="s">
        <v>884</v>
      </c>
      <c r="B18" s="8">
        <v>31</v>
      </c>
      <c r="C18" s="33">
        <v>15</v>
      </c>
      <c r="D18" s="7">
        <f>C18/B18</f>
        <v>0.4838709677419355</v>
      </c>
      <c r="E18" s="51"/>
      <c r="O18" s="9" t="s">
        <v>1298</v>
      </c>
      <c r="P18" s="5">
        <v>44</v>
      </c>
      <c r="Q18" s="8">
        <v>9</v>
      </c>
      <c r="R18" s="13">
        <f>Q18/P18</f>
        <v>0.20454545454545456</v>
      </c>
      <c r="S18" s="51" t="s">
        <v>2295</v>
      </c>
      <c r="V18" s="22" t="s">
        <v>2403</v>
      </c>
      <c r="W18" s="20" t="s">
        <v>1874</v>
      </c>
      <c r="X18" s="21" t="s">
        <v>1875</v>
      </c>
      <c r="Y18" s="21" t="s">
        <v>1876</v>
      </c>
      <c r="Z18" s="21" t="s">
        <v>1881</v>
      </c>
    </row>
    <row r="19" spans="1:26" x14ac:dyDescent="0.25">
      <c r="O19" s="9" t="s">
        <v>394</v>
      </c>
      <c r="P19" s="8">
        <v>132</v>
      </c>
      <c r="Q19" s="8">
        <v>73</v>
      </c>
      <c r="R19" s="13">
        <f>Q19/P19</f>
        <v>0.55303030303030298</v>
      </c>
      <c r="S19" s="51"/>
      <c r="V19" s="9" t="s">
        <v>716</v>
      </c>
      <c r="W19" s="8">
        <v>53</v>
      </c>
      <c r="X19" s="8">
        <v>7</v>
      </c>
      <c r="Y19" s="13">
        <f>X19/W19</f>
        <v>0.13207547169811321</v>
      </c>
      <c r="Z19" s="8" t="s">
        <v>2507</v>
      </c>
    </row>
    <row r="20" spans="1:26" x14ac:dyDescent="0.25">
      <c r="O20" s="9" t="s">
        <v>1033</v>
      </c>
      <c r="P20" s="8">
        <v>14</v>
      </c>
      <c r="Q20" s="8">
        <v>6</v>
      </c>
      <c r="R20" s="13">
        <f>Q20/P20</f>
        <v>0.42857142857142855</v>
      </c>
      <c r="S20" s="51"/>
    </row>
    <row r="21" spans="1:26" ht="31.5" x14ac:dyDescent="0.25">
      <c r="A21" s="43" t="s">
        <v>1471</v>
      </c>
      <c r="B21" s="11" t="s">
        <v>1874</v>
      </c>
      <c r="C21" s="12" t="s">
        <v>1875</v>
      </c>
      <c r="D21" s="12" t="s">
        <v>1876</v>
      </c>
      <c r="E21" s="11" t="s">
        <v>1881</v>
      </c>
      <c r="O21" s="9" t="s">
        <v>670</v>
      </c>
      <c r="P21" s="8">
        <v>60</v>
      </c>
      <c r="Q21" s="8">
        <v>4</v>
      </c>
      <c r="R21" s="13">
        <f>Q21/P21</f>
        <v>6.6666666666666666E-2</v>
      </c>
      <c r="S21" s="51"/>
      <c r="V21" s="22" t="s">
        <v>2404</v>
      </c>
      <c r="W21" s="20" t="s">
        <v>1874</v>
      </c>
      <c r="X21" s="21" t="s">
        <v>1875</v>
      </c>
      <c r="Y21" s="21" t="s">
        <v>1876</v>
      </c>
      <c r="Z21" s="21" t="s">
        <v>1881</v>
      </c>
    </row>
    <row r="22" spans="1:26" x14ac:dyDescent="0.25">
      <c r="A22" s="9" t="s">
        <v>201</v>
      </c>
      <c r="B22" s="8">
        <v>315</v>
      </c>
      <c r="C22" s="8">
        <v>85</v>
      </c>
      <c r="D22" s="13">
        <f t="shared" ref="D22:D31" si="2">C22/B22</f>
        <v>0.26984126984126983</v>
      </c>
      <c r="E22" s="51" t="s">
        <v>2299</v>
      </c>
      <c r="V22" s="9" t="s">
        <v>484</v>
      </c>
      <c r="W22" s="8">
        <v>100</v>
      </c>
      <c r="X22" s="8">
        <v>73</v>
      </c>
      <c r="Y22" s="13">
        <f>X22/W22</f>
        <v>0.73</v>
      </c>
      <c r="Z22" s="51" t="s">
        <v>2508</v>
      </c>
    </row>
    <row r="23" spans="1:26" ht="31.5" x14ac:dyDescent="0.25">
      <c r="A23" s="9" t="s">
        <v>583</v>
      </c>
      <c r="B23" s="8">
        <v>77</v>
      </c>
      <c r="C23" s="8">
        <v>36</v>
      </c>
      <c r="D23" s="13">
        <f t="shared" si="2"/>
        <v>0.46753246753246752</v>
      </c>
      <c r="E23" s="51"/>
      <c r="H23" s="55" t="s">
        <v>1870</v>
      </c>
      <c r="I23" s="55"/>
      <c r="J23" s="55"/>
      <c r="K23" s="55"/>
      <c r="L23" s="55"/>
      <c r="O23" s="42" t="s">
        <v>1780</v>
      </c>
      <c r="P23" s="14" t="s">
        <v>1874</v>
      </c>
      <c r="Q23" s="15" t="s">
        <v>1875</v>
      </c>
      <c r="R23" s="15" t="s">
        <v>1876</v>
      </c>
      <c r="S23" s="15" t="s">
        <v>1881</v>
      </c>
      <c r="V23" s="9" t="s">
        <v>1212</v>
      </c>
      <c r="W23" s="5">
        <v>19</v>
      </c>
      <c r="X23" s="8">
        <v>6</v>
      </c>
      <c r="Y23" s="13">
        <f>X23/W23</f>
        <v>0.31578947368421051</v>
      </c>
      <c r="Z23" s="51"/>
    </row>
    <row r="24" spans="1:26" ht="21" x14ac:dyDescent="0.25">
      <c r="A24" s="9" t="s">
        <v>778</v>
      </c>
      <c r="B24" s="8">
        <v>45</v>
      </c>
      <c r="C24" s="8">
        <v>29</v>
      </c>
      <c r="D24" s="13">
        <f t="shared" si="2"/>
        <v>0.64444444444444449</v>
      </c>
      <c r="E24" s="51"/>
      <c r="H24" s="42" t="s">
        <v>1867</v>
      </c>
      <c r="I24" s="14" t="s">
        <v>1874</v>
      </c>
      <c r="J24" s="15" t="s">
        <v>1875</v>
      </c>
      <c r="K24" s="15" t="s">
        <v>1876</v>
      </c>
      <c r="L24" s="15" t="s">
        <v>1881</v>
      </c>
      <c r="O24" s="9" t="s">
        <v>472</v>
      </c>
      <c r="P24" s="8">
        <v>104</v>
      </c>
      <c r="Q24" s="8">
        <v>6</v>
      </c>
      <c r="R24" s="13">
        <f>Q24/P24</f>
        <v>5.7692307692307696E-2</v>
      </c>
      <c r="S24" s="8" t="s">
        <v>2296</v>
      </c>
      <c r="V24" s="9" t="s">
        <v>187</v>
      </c>
      <c r="W24" s="8">
        <v>351</v>
      </c>
      <c r="X24" s="8">
        <v>45</v>
      </c>
      <c r="Y24" s="13">
        <f>X24/W24</f>
        <v>0.12820512820512819</v>
      </c>
      <c r="Z24" s="51"/>
    </row>
    <row r="25" spans="1:26" x14ac:dyDescent="0.25">
      <c r="A25" s="9" t="s">
        <v>934</v>
      </c>
      <c r="B25" s="8">
        <v>25</v>
      </c>
      <c r="C25" s="8">
        <v>5</v>
      </c>
      <c r="D25" s="13">
        <f t="shared" si="2"/>
        <v>0.2</v>
      </c>
      <c r="E25" s="51"/>
      <c r="H25" s="8" t="s">
        <v>73</v>
      </c>
      <c r="I25" s="8">
        <v>1028</v>
      </c>
      <c r="J25" s="8">
        <v>234</v>
      </c>
      <c r="K25" s="13">
        <f t="shared" ref="K25:K38" si="3">J25/I25</f>
        <v>0.22762645914396887</v>
      </c>
      <c r="L25" s="51" t="s">
        <v>2300</v>
      </c>
      <c r="V25" s="9" t="s">
        <v>1051</v>
      </c>
      <c r="W25" s="5">
        <v>25</v>
      </c>
      <c r="X25" s="5">
        <v>18</v>
      </c>
      <c r="Y25" s="40">
        <f>X25/W25</f>
        <v>0.72</v>
      </c>
      <c r="Z25" s="51"/>
    </row>
    <row r="26" spans="1:26" ht="21" x14ac:dyDescent="0.25">
      <c r="A26" s="9" t="s">
        <v>939</v>
      </c>
      <c r="B26" s="8">
        <v>25</v>
      </c>
      <c r="C26" s="8">
        <v>2</v>
      </c>
      <c r="D26" s="13">
        <f t="shared" si="2"/>
        <v>0.08</v>
      </c>
      <c r="E26" s="51"/>
      <c r="H26" s="8" t="s">
        <v>191</v>
      </c>
      <c r="I26" s="8">
        <v>336</v>
      </c>
      <c r="J26" s="8">
        <v>40</v>
      </c>
      <c r="K26" s="13">
        <f t="shared" si="3"/>
        <v>0.11904761904761904</v>
      </c>
      <c r="L26" s="51"/>
      <c r="O26" s="42" t="s">
        <v>1751</v>
      </c>
      <c r="P26" s="14" t="s">
        <v>1874</v>
      </c>
      <c r="Q26" s="15" t="s">
        <v>1875</v>
      </c>
      <c r="R26" s="15" t="s">
        <v>1876</v>
      </c>
      <c r="S26" s="15" t="s">
        <v>1881</v>
      </c>
    </row>
    <row r="27" spans="1:26" x14ac:dyDescent="0.25">
      <c r="A27" s="9" t="s">
        <v>247</v>
      </c>
      <c r="B27" s="8">
        <v>239</v>
      </c>
      <c r="C27" s="8">
        <v>42</v>
      </c>
      <c r="D27" s="13">
        <f t="shared" si="2"/>
        <v>0.17573221757322174</v>
      </c>
      <c r="E27" s="51"/>
      <c r="H27" s="5" t="s">
        <v>1354</v>
      </c>
      <c r="I27" s="5">
        <v>85</v>
      </c>
      <c r="J27" s="8">
        <v>23</v>
      </c>
      <c r="K27" s="13">
        <f t="shared" si="3"/>
        <v>0.27058823529411763</v>
      </c>
      <c r="L27" s="51"/>
      <c r="O27" s="9" t="s">
        <v>972</v>
      </c>
      <c r="P27" s="8">
        <v>21</v>
      </c>
      <c r="Q27" s="8">
        <v>9</v>
      </c>
      <c r="R27" s="13">
        <f>Q27/P27</f>
        <v>0.42857142857142855</v>
      </c>
      <c r="S27" s="8" t="s">
        <v>2297</v>
      </c>
      <c r="V27" s="22" t="s">
        <v>2405</v>
      </c>
      <c r="W27" s="20" t="s">
        <v>1874</v>
      </c>
      <c r="X27" s="21" t="s">
        <v>1875</v>
      </c>
      <c r="Y27" s="21" t="s">
        <v>1876</v>
      </c>
      <c r="Z27" s="21" t="s">
        <v>1881</v>
      </c>
    </row>
    <row r="28" spans="1:26" x14ac:dyDescent="0.25">
      <c r="A28" s="9" t="s">
        <v>552</v>
      </c>
      <c r="B28" s="8">
        <v>83</v>
      </c>
      <c r="C28" s="8">
        <v>51</v>
      </c>
      <c r="D28" s="13">
        <f t="shared" si="2"/>
        <v>0.61445783132530118</v>
      </c>
      <c r="E28" s="51"/>
      <c r="H28" s="5" t="s">
        <v>1403</v>
      </c>
      <c r="I28" s="5">
        <v>209</v>
      </c>
      <c r="J28" s="8">
        <v>43</v>
      </c>
      <c r="K28" s="13">
        <f t="shared" si="3"/>
        <v>0.20574162679425836</v>
      </c>
      <c r="L28" s="51"/>
      <c r="V28" s="9" t="s">
        <v>637</v>
      </c>
      <c r="W28" s="8">
        <v>65</v>
      </c>
      <c r="X28" s="8">
        <v>44</v>
      </c>
      <c r="Y28" s="13">
        <f>X28/W28</f>
        <v>0.67692307692307696</v>
      </c>
      <c r="Z28" s="8" t="s">
        <v>2509</v>
      </c>
    </row>
    <row r="29" spans="1:26" x14ac:dyDescent="0.25">
      <c r="A29" s="9" t="s">
        <v>1253</v>
      </c>
      <c r="B29" s="5">
        <v>29</v>
      </c>
      <c r="C29" s="8">
        <v>8</v>
      </c>
      <c r="D29" s="13">
        <f t="shared" si="2"/>
        <v>0.27586206896551724</v>
      </c>
      <c r="E29" s="51"/>
      <c r="H29" s="5" t="s">
        <v>1338</v>
      </c>
      <c r="I29" s="5">
        <v>64</v>
      </c>
      <c r="J29" s="8">
        <v>12</v>
      </c>
      <c r="K29" s="13">
        <f t="shared" si="3"/>
        <v>0.1875</v>
      </c>
      <c r="L29" s="51"/>
    </row>
    <row r="30" spans="1:26" x14ac:dyDescent="0.25">
      <c r="A30" s="9" t="s">
        <v>1342</v>
      </c>
      <c r="B30" s="5">
        <v>69</v>
      </c>
      <c r="C30" s="8">
        <v>11</v>
      </c>
      <c r="D30" s="13">
        <f t="shared" si="2"/>
        <v>0.15942028985507245</v>
      </c>
      <c r="E30" s="51"/>
      <c r="H30" s="8" t="s">
        <v>124</v>
      </c>
      <c r="I30" s="8">
        <v>597</v>
      </c>
      <c r="J30" s="8">
        <v>153</v>
      </c>
      <c r="K30" s="13">
        <f t="shared" si="3"/>
        <v>0.25628140703517588</v>
      </c>
      <c r="L30" s="51"/>
      <c r="V30" s="22" t="s">
        <v>2406</v>
      </c>
      <c r="W30" s="20" t="s">
        <v>1874</v>
      </c>
      <c r="X30" s="21" t="s">
        <v>1875</v>
      </c>
      <c r="Y30" s="21" t="s">
        <v>1876</v>
      </c>
      <c r="Z30" s="21" t="s">
        <v>1881</v>
      </c>
    </row>
    <row r="31" spans="1:26" x14ac:dyDescent="0.25">
      <c r="A31" s="9" t="s">
        <v>416</v>
      </c>
      <c r="B31" s="8">
        <v>122</v>
      </c>
      <c r="C31" s="8">
        <v>24</v>
      </c>
      <c r="D31" s="13">
        <f t="shared" si="2"/>
        <v>0.19672131147540983</v>
      </c>
      <c r="E31" s="51"/>
      <c r="H31" s="8" t="s">
        <v>357</v>
      </c>
      <c r="I31" s="8">
        <v>149</v>
      </c>
      <c r="J31" s="8">
        <v>20</v>
      </c>
      <c r="K31" s="13">
        <f t="shared" si="3"/>
        <v>0.13422818791946309</v>
      </c>
      <c r="L31" s="51"/>
      <c r="V31" s="9" t="s">
        <v>466</v>
      </c>
      <c r="W31" s="8">
        <v>106</v>
      </c>
      <c r="X31" s="8">
        <v>45</v>
      </c>
      <c r="Y31" s="13">
        <f>X31/W31</f>
        <v>0.42452830188679247</v>
      </c>
      <c r="Z31" s="51" t="s">
        <v>2510</v>
      </c>
    </row>
    <row r="32" spans="1:26" x14ac:dyDescent="0.25">
      <c r="H32" s="8" t="s">
        <v>369</v>
      </c>
      <c r="I32" s="8">
        <v>143</v>
      </c>
      <c r="J32" s="8">
        <v>53</v>
      </c>
      <c r="K32" s="13">
        <f t="shared" si="3"/>
        <v>0.37062937062937062</v>
      </c>
      <c r="L32" s="51"/>
      <c r="V32" s="9" t="s">
        <v>298</v>
      </c>
      <c r="W32" s="8">
        <v>185</v>
      </c>
      <c r="X32" s="8">
        <v>22</v>
      </c>
      <c r="Y32" s="13">
        <f>X32/W32</f>
        <v>0.11891891891891893</v>
      </c>
      <c r="Z32" s="51"/>
    </row>
    <row r="33" spans="8:26" x14ac:dyDescent="0.25">
      <c r="H33" s="8" t="s">
        <v>969</v>
      </c>
      <c r="I33" s="8">
        <v>21</v>
      </c>
      <c r="J33" s="8">
        <v>19</v>
      </c>
      <c r="K33" s="13">
        <f t="shared" si="3"/>
        <v>0.90476190476190477</v>
      </c>
      <c r="L33" s="51"/>
    </row>
    <row r="34" spans="8:26" x14ac:dyDescent="0.25">
      <c r="H34" s="8" t="s">
        <v>1108</v>
      </c>
      <c r="I34" s="8">
        <v>7</v>
      </c>
      <c r="J34" s="8">
        <v>1</v>
      </c>
      <c r="K34" s="13">
        <f t="shared" si="3"/>
        <v>0.14285714285714285</v>
      </c>
      <c r="L34" s="51"/>
      <c r="V34" s="22" t="s">
        <v>2407</v>
      </c>
      <c r="W34" s="20" t="s">
        <v>1874</v>
      </c>
      <c r="X34" s="21" t="s">
        <v>1875</v>
      </c>
      <c r="Y34" s="21" t="s">
        <v>1876</v>
      </c>
      <c r="Z34" s="21" t="s">
        <v>1881</v>
      </c>
    </row>
    <row r="35" spans="8:26" x14ac:dyDescent="0.25">
      <c r="H35" s="8" t="s">
        <v>651</v>
      </c>
      <c r="I35" s="8">
        <v>63</v>
      </c>
      <c r="J35" s="8">
        <v>10</v>
      </c>
      <c r="K35" s="13">
        <f t="shared" si="3"/>
        <v>0.15873015873015872</v>
      </c>
      <c r="L35" s="51"/>
      <c r="V35" s="9" t="s">
        <v>1020</v>
      </c>
      <c r="W35" s="5">
        <v>19</v>
      </c>
      <c r="X35" s="5">
        <v>17</v>
      </c>
      <c r="Y35" s="40">
        <f>X35/W35</f>
        <v>0.89473684210526316</v>
      </c>
      <c r="Z35" s="51" t="s">
        <v>2511</v>
      </c>
    </row>
    <row r="36" spans="8:26" x14ac:dyDescent="0.25">
      <c r="H36" s="8" t="s">
        <v>367</v>
      </c>
      <c r="I36" s="8">
        <v>143</v>
      </c>
      <c r="J36" s="8">
        <v>53</v>
      </c>
      <c r="K36" s="13">
        <f t="shared" si="3"/>
        <v>0.37062937062937062</v>
      </c>
      <c r="L36" s="51"/>
      <c r="V36" s="9" t="s">
        <v>577</v>
      </c>
      <c r="W36" s="8">
        <v>78</v>
      </c>
      <c r="X36" s="8">
        <v>21</v>
      </c>
      <c r="Y36" s="13">
        <f>X36/W36</f>
        <v>0.26923076923076922</v>
      </c>
      <c r="Z36" s="51"/>
    </row>
    <row r="37" spans="8:26" x14ac:dyDescent="0.25">
      <c r="H37" s="8" t="s">
        <v>10</v>
      </c>
      <c r="I37" s="8">
        <v>6973</v>
      </c>
      <c r="J37" s="8">
        <v>211</v>
      </c>
      <c r="K37" s="13">
        <f t="shared" si="3"/>
        <v>3.0259572637315359E-2</v>
      </c>
      <c r="L37" s="51"/>
    </row>
    <row r="38" spans="8:26" x14ac:dyDescent="0.25">
      <c r="H38" s="5" t="s">
        <v>1428</v>
      </c>
      <c r="I38" s="5">
        <v>901</v>
      </c>
      <c r="J38" s="8">
        <v>31</v>
      </c>
      <c r="K38" s="13">
        <f t="shared" si="3"/>
        <v>3.4406215316315207E-2</v>
      </c>
      <c r="L38" s="51"/>
      <c r="V38" s="22" t="s">
        <v>2408</v>
      </c>
      <c r="W38" s="20" t="s">
        <v>1874</v>
      </c>
      <c r="X38" s="21" t="s">
        <v>1875</v>
      </c>
      <c r="Y38" s="21" t="s">
        <v>1876</v>
      </c>
      <c r="Z38" s="21" t="s">
        <v>1881</v>
      </c>
    </row>
    <row r="39" spans="8:26" x14ac:dyDescent="0.25">
      <c r="V39" s="9" t="s">
        <v>974</v>
      </c>
      <c r="W39" s="8">
        <v>21</v>
      </c>
      <c r="X39" s="8">
        <v>18</v>
      </c>
      <c r="Y39" s="13">
        <f>X39/W39</f>
        <v>0.8571428571428571</v>
      </c>
      <c r="Z39" s="51" t="s">
        <v>2512</v>
      </c>
    </row>
    <row r="40" spans="8:26" x14ac:dyDescent="0.25">
      <c r="V40" s="9" t="s">
        <v>562</v>
      </c>
      <c r="W40" s="8">
        <v>82</v>
      </c>
      <c r="X40" s="8">
        <v>24</v>
      </c>
      <c r="Y40" s="13">
        <f>X40/W40</f>
        <v>0.29268292682926828</v>
      </c>
      <c r="Z40" s="51"/>
    </row>
    <row r="41" spans="8:26" x14ac:dyDescent="0.25">
      <c r="H41" s="20" t="s">
        <v>1628</v>
      </c>
      <c r="I41" s="20" t="s">
        <v>1874</v>
      </c>
      <c r="J41" s="21" t="s">
        <v>1875</v>
      </c>
      <c r="K41" s="21" t="s">
        <v>1876</v>
      </c>
      <c r="L41" s="21" t="s">
        <v>1881</v>
      </c>
    </row>
    <row r="42" spans="8:26" x14ac:dyDescent="0.25">
      <c r="H42" s="5" t="s">
        <v>1567</v>
      </c>
      <c r="I42" s="5">
        <v>103</v>
      </c>
      <c r="J42" s="8">
        <v>32</v>
      </c>
      <c r="K42" s="13">
        <f t="shared" ref="K42:K49" si="4">J42/I42</f>
        <v>0.31067961165048541</v>
      </c>
      <c r="L42" s="51" t="s">
        <v>2310</v>
      </c>
      <c r="V42" s="22" t="s">
        <v>2409</v>
      </c>
      <c r="W42" s="20" t="s">
        <v>1874</v>
      </c>
      <c r="X42" s="21" t="s">
        <v>1875</v>
      </c>
      <c r="Y42" s="21" t="s">
        <v>1876</v>
      </c>
      <c r="Z42" s="21" t="s">
        <v>1881</v>
      </c>
    </row>
    <row r="43" spans="8:26" x14ac:dyDescent="0.25">
      <c r="H43" s="8" t="s">
        <v>827</v>
      </c>
      <c r="I43" s="8">
        <v>38</v>
      </c>
      <c r="J43" s="8">
        <v>14</v>
      </c>
      <c r="K43" s="13">
        <f t="shared" si="4"/>
        <v>0.36842105263157893</v>
      </c>
      <c r="L43" s="51"/>
      <c r="V43" s="9" t="s">
        <v>948</v>
      </c>
      <c r="W43" s="5">
        <v>33</v>
      </c>
      <c r="X43" s="5">
        <v>24</v>
      </c>
      <c r="Y43" s="40">
        <f>X43/W43</f>
        <v>0.72727272727272729</v>
      </c>
      <c r="Z43" s="8" t="s">
        <v>2513</v>
      </c>
    </row>
    <row r="44" spans="8:26" x14ac:dyDescent="0.25">
      <c r="H44" s="8" t="s">
        <v>800</v>
      </c>
      <c r="I44" s="8">
        <v>43</v>
      </c>
      <c r="J44" s="8">
        <v>13</v>
      </c>
      <c r="K44" s="13">
        <f t="shared" si="4"/>
        <v>0.30232558139534882</v>
      </c>
      <c r="L44" s="51"/>
    </row>
    <row r="45" spans="8:26" x14ac:dyDescent="0.25">
      <c r="H45" s="8" t="s">
        <v>582</v>
      </c>
      <c r="I45" s="8">
        <v>78</v>
      </c>
      <c r="J45" s="8">
        <v>76</v>
      </c>
      <c r="K45" s="13">
        <f t="shared" si="4"/>
        <v>0.97435897435897434</v>
      </c>
      <c r="L45" s="51"/>
      <c r="V45" s="22" t="s">
        <v>2410</v>
      </c>
      <c r="W45" s="20" t="s">
        <v>1874</v>
      </c>
      <c r="X45" s="21" t="s">
        <v>1875</v>
      </c>
      <c r="Y45" s="21" t="s">
        <v>1876</v>
      </c>
      <c r="Z45" s="21" t="s">
        <v>1881</v>
      </c>
    </row>
    <row r="46" spans="8:26" x14ac:dyDescent="0.25">
      <c r="H46" s="8" t="s">
        <v>1059</v>
      </c>
      <c r="I46" s="8">
        <v>12</v>
      </c>
      <c r="J46" s="8">
        <v>4</v>
      </c>
      <c r="K46" s="13">
        <f t="shared" si="4"/>
        <v>0.33333333333333331</v>
      </c>
      <c r="L46" s="51"/>
      <c r="V46" s="9" t="s">
        <v>917</v>
      </c>
      <c r="W46" s="5">
        <v>41</v>
      </c>
      <c r="X46" s="5">
        <v>33</v>
      </c>
      <c r="Y46" s="40">
        <f>X46/W46</f>
        <v>0.80487804878048785</v>
      </c>
      <c r="Z46" s="51" t="s">
        <v>2514</v>
      </c>
    </row>
    <row r="47" spans="8:26" x14ac:dyDescent="0.25">
      <c r="H47" s="8" t="s">
        <v>132</v>
      </c>
      <c r="I47" s="8">
        <v>568</v>
      </c>
      <c r="J47" s="8">
        <v>458</v>
      </c>
      <c r="K47" s="13">
        <f t="shared" si="4"/>
        <v>0.80633802816901412</v>
      </c>
      <c r="L47" s="51"/>
      <c r="V47" s="9" t="s">
        <v>752</v>
      </c>
      <c r="W47" s="8">
        <v>48</v>
      </c>
      <c r="X47" s="8">
        <v>7</v>
      </c>
      <c r="Y47" s="13">
        <f>X47/W47</f>
        <v>0.14583333333333334</v>
      </c>
      <c r="Z47" s="51"/>
    </row>
    <row r="48" spans="8:26" x14ac:dyDescent="0.25">
      <c r="H48" s="8" t="s">
        <v>914</v>
      </c>
      <c r="I48" s="8">
        <v>27</v>
      </c>
      <c r="J48" s="8">
        <v>16</v>
      </c>
      <c r="K48" s="13">
        <f t="shared" si="4"/>
        <v>0.59259259259259256</v>
      </c>
      <c r="L48" s="51"/>
    </row>
    <row r="49" spans="8:26" x14ac:dyDescent="0.25">
      <c r="H49" s="5" t="s">
        <v>1566</v>
      </c>
      <c r="I49" s="5">
        <v>38</v>
      </c>
      <c r="J49" s="8">
        <v>10</v>
      </c>
      <c r="K49" s="13">
        <f t="shared" si="4"/>
        <v>0.26315789473684209</v>
      </c>
      <c r="L49" s="51"/>
      <c r="V49" s="22" t="s">
        <v>2413</v>
      </c>
      <c r="W49" s="20" t="s">
        <v>1874</v>
      </c>
      <c r="X49" s="21" t="s">
        <v>1875</v>
      </c>
      <c r="Y49" s="21" t="s">
        <v>1876</v>
      </c>
      <c r="Z49" s="21" t="s">
        <v>1881</v>
      </c>
    </row>
    <row r="50" spans="8:26" x14ac:dyDescent="0.25">
      <c r="V50" s="9" t="s">
        <v>521</v>
      </c>
      <c r="W50" s="8">
        <v>91</v>
      </c>
      <c r="X50" s="8">
        <v>47</v>
      </c>
      <c r="Y50" s="13">
        <f>X50/W50</f>
        <v>0.51648351648351654</v>
      </c>
      <c r="Z50" s="51" t="s">
        <v>2515</v>
      </c>
    </row>
    <row r="51" spans="8:26" x14ac:dyDescent="0.25">
      <c r="V51" s="9" t="s">
        <v>563</v>
      </c>
      <c r="W51" s="8">
        <v>82</v>
      </c>
      <c r="X51" s="8">
        <v>62</v>
      </c>
      <c r="Y51" s="13">
        <f>X51/W51</f>
        <v>0.75609756097560976</v>
      </c>
      <c r="Z51" s="51"/>
    </row>
    <row r="52" spans="8:26" ht="31.5" x14ac:dyDescent="0.25">
      <c r="H52" s="55" t="s">
        <v>1871</v>
      </c>
      <c r="I52" s="55"/>
      <c r="J52" s="55"/>
      <c r="K52" s="55"/>
      <c r="L52" s="55"/>
      <c r="V52" s="9" t="s">
        <v>536</v>
      </c>
      <c r="W52" s="8">
        <v>88</v>
      </c>
      <c r="X52" s="8">
        <v>40</v>
      </c>
      <c r="Y52" s="13">
        <f>X52/W52</f>
        <v>0.45454545454545453</v>
      </c>
      <c r="Z52" s="51"/>
    </row>
    <row r="53" spans="8:26" ht="21" x14ac:dyDescent="0.25">
      <c r="H53" s="42" t="s">
        <v>1868</v>
      </c>
      <c r="I53" s="14" t="s">
        <v>1874</v>
      </c>
      <c r="J53" s="15" t="s">
        <v>1875</v>
      </c>
      <c r="K53" s="15" t="s">
        <v>1876</v>
      </c>
      <c r="L53" s="15" t="s">
        <v>1881</v>
      </c>
      <c r="V53" s="9" t="s">
        <v>289</v>
      </c>
      <c r="W53" s="8">
        <v>196</v>
      </c>
      <c r="X53" s="8">
        <v>11</v>
      </c>
      <c r="Y53" s="13">
        <f>X53/W53</f>
        <v>5.6122448979591837E-2</v>
      </c>
      <c r="Z53" s="51"/>
    </row>
    <row r="54" spans="8:26" x14ac:dyDescent="0.25">
      <c r="H54" s="8" t="s">
        <v>128</v>
      </c>
      <c r="I54" s="8">
        <v>580</v>
      </c>
      <c r="J54" s="8">
        <v>63</v>
      </c>
      <c r="K54" s="13">
        <f t="shared" ref="K54:K62" si="5">J54/I54</f>
        <v>0.10862068965517241</v>
      </c>
      <c r="L54" s="51" t="s">
        <v>2302</v>
      </c>
    </row>
    <row r="55" spans="8:26" x14ac:dyDescent="0.25">
      <c r="H55" s="8" t="s">
        <v>443</v>
      </c>
      <c r="I55" s="8">
        <v>113</v>
      </c>
      <c r="J55" s="8">
        <v>25</v>
      </c>
      <c r="K55" s="13">
        <f t="shared" si="5"/>
        <v>0.22123893805309736</v>
      </c>
      <c r="L55" s="51"/>
      <c r="V55" s="22" t="s">
        <v>2414</v>
      </c>
      <c r="W55" s="20" t="s">
        <v>1874</v>
      </c>
      <c r="X55" s="21" t="s">
        <v>1875</v>
      </c>
      <c r="Y55" s="21" t="s">
        <v>1876</v>
      </c>
      <c r="Z55" s="21" t="s">
        <v>1881</v>
      </c>
    </row>
    <row r="56" spans="8:26" x14ac:dyDescent="0.25">
      <c r="H56" s="8" t="s">
        <v>454</v>
      </c>
      <c r="I56" s="8">
        <v>110</v>
      </c>
      <c r="J56" s="8">
        <v>96</v>
      </c>
      <c r="K56" s="13">
        <f t="shared" si="5"/>
        <v>0.87272727272727268</v>
      </c>
      <c r="L56" s="51"/>
      <c r="V56" s="9" t="s">
        <v>503</v>
      </c>
      <c r="W56" s="8">
        <v>95</v>
      </c>
      <c r="X56" s="8">
        <v>63</v>
      </c>
      <c r="Y56" s="13">
        <f>X56/W56</f>
        <v>0.66315789473684206</v>
      </c>
      <c r="Z56" s="8" t="s">
        <v>2516</v>
      </c>
    </row>
    <row r="57" spans="8:26" x14ac:dyDescent="0.25">
      <c r="H57" s="8" t="s">
        <v>424</v>
      </c>
      <c r="I57" s="8">
        <v>119</v>
      </c>
      <c r="J57" s="8">
        <v>51</v>
      </c>
      <c r="K57" s="13">
        <f t="shared" si="5"/>
        <v>0.42857142857142855</v>
      </c>
      <c r="L57" s="51"/>
    </row>
    <row r="58" spans="8:26" x14ac:dyDescent="0.25">
      <c r="H58" s="8" t="s">
        <v>469</v>
      </c>
      <c r="I58" s="8">
        <v>106</v>
      </c>
      <c r="J58" s="8">
        <v>37</v>
      </c>
      <c r="K58" s="13">
        <f t="shared" si="5"/>
        <v>0.34905660377358488</v>
      </c>
      <c r="L58" s="51"/>
      <c r="V58" s="22" t="s">
        <v>2415</v>
      </c>
      <c r="W58" s="20" t="s">
        <v>1874</v>
      </c>
      <c r="X58" s="21" t="s">
        <v>1875</v>
      </c>
      <c r="Y58" s="21" t="s">
        <v>1876</v>
      </c>
      <c r="Z58" s="21" t="s">
        <v>1881</v>
      </c>
    </row>
    <row r="59" spans="8:26" x14ac:dyDescent="0.25">
      <c r="H59" s="8" t="s">
        <v>482</v>
      </c>
      <c r="I59" s="8">
        <v>100</v>
      </c>
      <c r="J59" s="8">
        <v>62</v>
      </c>
      <c r="K59" s="13">
        <f t="shared" si="5"/>
        <v>0.62</v>
      </c>
      <c r="L59" s="51"/>
      <c r="V59" s="9" t="s">
        <v>1561</v>
      </c>
      <c r="W59" s="5">
        <v>17</v>
      </c>
      <c r="X59" s="8">
        <v>9</v>
      </c>
      <c r="Y59" s="13">
        <f>X59/W59</f>
        <v>0.52941176470588236</v>
      </c>
      <c r="Z59" s="8" t="s">
        <v>2517</v>
      </c>
    </row>
    <row r="60" spans="8:26" x14ac:dyDescent="0.25">
      <c r="H60" s="8" t="s">
        <v>215</v>
      </c>
      <c r="I60" s="8">
        <v>288</v>
      </c>
      <c r="J60" s="8">
        <v>93</v>
      </c>
      <c r="K60" s="13">
        <f t="shared" si="5"/>
        <v>0.32291666666666669</v>
      </c>
      <c r="L60" s="51"/>
    </row>
    <row r="61" spans="8:26" x14ac:dyDescent="0.25">
      <c r="H61" s="8" t="s">
        <v>220</v>
      </c>
      <c r="I61" s="8">
        <v>285</v>
      </c>
      <c r="J61" s="8">
        <v>93</v>
      </c>
      <c r="K61" s="13">
        <f t="shared" si="5"/>
        <v>0.32631578947368423</v>
      </c>
      <c r="L61" s="51"/>
      <c r="V61" s="22" t="s">
        <v>1684</v>
      </c>
      <c r="W61" s="20" t="s">
        <v>1874</v>
      </c>
      <c r="X61" s="21" t="s">
        <v>1875</v>
      </c>
      <c r="Y61" s="21" t="s">
        <v>1876</v>
      </c>
      <c r="Z61" s="21" t="s">
        <v>1881</v>
      </c>
    </row>
    <row r="62" spans="8:26" x14ac:dyDescent="0.25">
      <c r="H62" s="8" t="s">
        <v>371</v>
      </c>
      <c r="I62" s="8">
        <v>141</v>
      </c>
      <c r="J62" s="8">
        <v>57</v>
      </c>
      <c r="K62" s="13">
        <f t="shared" si="5"/>
        <v>0.40425531914893614</v>
      </c>
      <c r="L62" s="51"/>
      <c r="V62" s="9" t="s">
        <v>1208</v>
      </c>
      <c r="W62" s="5">
        <v>18</v>
      </c>
      <c r="X62" s="8">
        <v>5</v>
      </c>
      <c r="Y62" s="13">
        <f>X62/W62</f>
        <v>0.27777777777777779</v>
      </c>
      <c r="Z62" s="51" t="s">
        <v>2518</v>
      </c>
    </row>
    <row r="63" spans="8:26" x14ac:dyDescent="0.25">
      <c r="V63" s="9" t="s">
        <v>152</v>
      </c>
      <c r="W63" s="8">
        <v>449</v>
      </c>
      <c r="X63" s="8">
        <v>208</v>
      </c>
      <c r="Y63" s="13">
        <f>X63/W63</f>
        <v>0.46325167037861914</v>
      </c>
      <c r="Z63" s="51"/>
    </row>
    <row r="64" spans="8:26" x14ac:dyDescent="0.25">
      <c r="V64" s="9" t="s">
        <v>594</v>
      </c>
      <c r="W64" s="8">
        <v>75</v>
      </c>
      <c r="X64" s="8">
        <v>27</v>
      </c>
      <c r="Y64" s="13">
        <f>X64/W64</f>
        <v>0.36</v>
      </c>
      <c r="Z64" s="51"/>
    </row>
    <row r="65" spans="8:26" x14ac:dyDescent="0.25">
      <c r="H65" s="20" t="s">
        <v>1869</v>
      </c>
      <c r="I65" s="20" t="s">
        <v>1874</v>
      </c>
      <c r="J65" s="21" t="s">
        <v>1875</v>
      </c>
      <c r="K65" s="21" t="s">
        <v>1876</v>
      </c>
      <c r="L65" s="21" t="s">
        <v>1881</v>
      </c>
    </row>
    <row r="66" spans="8:26" x14ac:dyDescent="0.25">
      <c r="H66" s="8" t="s">
        <v>1046</v>
      </c>
      <c r="I66" s="8">
        <v>13</v>
      </c>
      <c r="J66" s="8">
        <v>1</v>
      </c>
      <c r="K66" s="13">
        <f>J66/I66</f>
        <v>7.6923076923076927E-2</v>
      </c>
      <c r="L66" s="8" t="s">
        <v>2303</v>
      </c>
    </row>
    <row r="67" spans="8:26" x14ac:dyDescent="0.25">
      <c r="V67" s="22" t="s">
        <v>2416</v>
      </c>
      <c r="W67" s="20" t="s">
        <v>1874</v>
      </c>
      <c r="X67" s="21" t="s">
        <v>1875</v>
      </c>
      <c r="Y67" s="21" t="s">
        <v>1876</v>
      </c>
      <c r="Z67" s="21" t="s">
        <v>1881</v>
      </c>
    </row>
    <row r="68" spans="8:26" x14ac:dyDescent="0.25">
      <c r="V68" s="9" t="s">
        <v>1282</v>
      </c>
      <c r="W68" s="5">
        <v>39</v>
      </c>
      <c r="X68" s="8">
        <v>4</v>
      </c>
      <c r="Y68" s="13">
        <f>X68/W68</f>
        <v>0.10256410256410256</v>
      </c>
      <c r="Z68" s="51" t="s">
        <v>2519</v>
      </c>
    </row>
    <row r="69" spans="8:26" ht="31.5" x14ac:dyDescent="0.25">
      <c r="H69" s="43" t="s">
        <v>2308</v>
      </c>
      <c r="I69" s="11" t="s">
        <v>1874</v>
      </c>
      <c r="J69" s="12" t="s">
        <v>1875</v>
      </c>
      <c r="K69" s="12" t="s">
        <v>1876</v>
      </c>
      <c r="L69" s="12" t="s">
        <v>1881</v>
      </c>
      <c r="V69" s="9" t="s">
        <v>549</v>
      </c>
      <c r="W69" s="8">
        <v>84</v>
      </c>
      <c r="X69" s="8">
        <v>62</v>
      </c>
      <c r="Y69" s="13">
        <f>X69/W69</f>
        <v>0.73809523809523814</v>
      </c>
      <c r="Z69" s="51"/>
    </row>
    <row r="70" spans="8:26" x14ac:dyDescent="0.25">
      <c r="H70" s="8" t="s">
        <v>83</v>
      </c>
      <c r="I70" s="8">
        <v>923</v>
      </c>
      <c r="J70" s="8">
        <v>165</v>
      </c>
      <c r="K70" s="13">
        <f t="shared" ref="K70:K76" si="6">J70/I70</f>
        <v>0.17876489707475623</v>
      </c>
      <c r="L70" s="51" t="s">
        <v>2304</v>
      </c>
      <c r="V70" s="9" t="s">
        <v>993</v>
      </c>
      <c r="W70" s="8">
        <v>19</v>
      </c>
      <c r="X70" s="8">
        <v>2</v>
      </c>
      <c r="Y70" s="13">
        <f>X70/W70</f>
        <v>0.10526315789473684</v>
      </c>
      <c r="Z70" s="51"/>
    </row>
    <row r="71" spans="8:26" x14ac:dyDescent="0.25">
      <c r="H71" s="5" t="s">
        <v>1274</v>
      </c>
      <c r="I71" s="5">
        <v>34</v>
      </c>
      <c r="J71" s="8">
        <v>5</v>
      </c>
      <c r="K71" s="13">
        <f t="shared" si="6"/>
        <v>0.14705882352941177</v>
      </c>
      <c r="L71" s="51"/>
      <c r="V71" s="9" t="s">
        <v>547</v>
      </c>
      <c r="W71" s="8">
        <v>85</v>
      </c>
      <c r="X71" s="8">
        <v>19</v>
      </c>
      <c r="Y71" s="13">
        <f>X71/W71</f>
        <v>0.22352941176470589</v>
      </c>
      <c r="Z71" s="51"/>
    </row>
    <row r="72" spans="8:26" x14ac:dyDescent="0.25">
      <c r="H72" s="8" t="s">
        <v>1055</v>
      </c>
      <c r="I72" s="8">
        <v>12</v>
      </c>
      <c r="J72" s="8">
        <v>2</v>
      </c>
      <c r="K72" s="13">
        <f t="shared" si="6"/>
        <v>0.16666666666666666</v>
      </c>
      <c r="L72" s="51"/>
    </row>
    <row r="73" spans="8:26" x14ac:dyDescent="0.25">
      <c r="H73" s="8" t="s">
        <v>935</v>
      </c>
      <c r="I73" s="8">
        <v>25</v>
      </c>
      <c r="J73" s="8">
        <v>3</v>
      </c>
      <c r="K73" s="13">
        <f t="shared" si="6"/>
        <v>0.12</v>
      </c>
      <c r="L73" s="51"/>
      <c r="V73" s="22" t="s">
        <v>2417</v>
      </c>
      <c r="W73" s="20" t="s">
        <v>1874</v>
      </c>
      <c r="X73" s="21" t="s">
        <v>1875</v>
      </c>
      <c r="Y73" s="21" t="s">
        <v>1876</v>
      </c>
      <c r="Z73" s="21" t="s">
        <v>1881</v>
      </c>
    </row>
    <row r="74" spans="8:26" x14ac:dyDescent="0.25">
      <c r="H74" s="8" t="s">
        <v>302</v>
      </c>
      <c r="I74" s="8">
        <v>182</v>
      </c>
      <c r="J74" s="8">
        <v>121</v>
      </c>
      <c r="K74" s="13">
        <f t="shared" si="6"/>
        <v>0.6648351648351648</v>
      </c>
      <c r="L74" s="51"/>
      <c r="V74" s="9" t="s">
        <v>618</v>
      </c>
      <c r="W74" s="8">
        <v>69</v>
      </c>
      <c r="X74" s="8">
        <v>4</v>
      </c>
      <c r="Y74" s="13">
        <f>X74/W74</f>
        <v>5.7971014492753624E-2</v>
      </c>
      <c r="Z74" s="8" t="s">
        <v>2520</v>
      </c>
    </row>
    <row r="75" spans="8:26" x14ac:dyDescent="0.25">
      <c r="H75" s="8" t="s">
        <v>504</v>
      </c>
      <c r="I75" s="8">
        <v>95</v>
      </c>
      <c r="J75" s="8">
        <v>72</v>
      </c>
      <c r="K75" s="13">
        <f t="shared" si="6"/>
        <v>0.75789473684210529</v>
      </c>
      <c r="L75" s="51"/>
    </row>
    <row r="76" spans="8:26" x14ac:dyDescent="0.25">
      <c r="H76" s="8" t="s">
        <v>507</v>
      </c>
      <c r="I76" s="8">
        <v>94</v>
      </c>
      <c r="J76" s="8">
        <v>41</v>
      </c>
      <c r="K76" s="13">
        <f t="shared" si="6"/>
        <v>0.43617021276595747</v>
      </c>
      <c r="L76" s="51"/>
      <c r="V76" s="22" t="s">
        <v>2418</v>
      </c>
      <c r="W76" s="20" t="s">
        <v>1874</v>
      </c>
      <c r="X76" s="21" t="s">
        <v>1875</v>
      </c>
      <c r="Y76" s="21" t="s">
        <v>1876</v>
      </c>
      <c r="Z76" s="21" t="s">
        <v>1881</v>
      </c>
    </row>
    <row r="77" spans="8:26" ht="21" x14ac:dyDescent="0.25">
      <c r="H77" s="42" t="s">
        <v>1592</v>
      </c>
      <c r="I77" s="14" t="s">
        <v>1874</v>
      </c>
      <c r="J77" s="15" t="s">
        <v>1875</v>
      </c>
      <c r="K77" s="15" t="s">
        <v>1876</v>
      </c>
      <c r="L77" s="15" t="s">
        <v>1881</v>
      </c>
      <c r="V77" s="9" t="s">
        <v>774</v>
      </c>
      <c r="W77" s="8">
        <v>46</v>
      </c>
      <c r="X77" s="8">
        <v>19</v>
      </c>
      <c r="Y77" s="13">
        <f>X77/W77</f>
        <v>0.41304347826086957</v>
      </c>
      <c r="Z77" s="8" t="s">
        <v>2521</v>
      </c>
    </row>
    <row r="78" spans="8:26" x14ac:dyDescent="0.25">
      <c r="H78" s="8" t="s">
        <v>761</v>
      </c>
      <c r="I78" s="8">
        <v>47</v>
      </c>
      <c r="J78" s="8">
        <v>24</v>
      </c>
      <c r="K78" s="13">
        <f>J78/I78</f>
        <v>0.51063829787234039</v>
      </c>
      <c r="L78" s="8" t="s">
        <v>2305</v>
      </c>
    </row>
    <row r="79" spans="8:26" x14ac:dyDescent="0.25">
      <c r="V79" s="22" t="s">
        <v>2419</v>
      </c>
      <c r="W79" s="20" t="s">
        <v>1874</v>
      </c>
      <c r="X79" s="21" t="s">
        <v>1875</v>
      </c>
      <c r="Y79" s="21" t="s">
        <v>1876</v>
      </c>
      <c r="Z79" s="21" t="s">
        <v>1881</v>
      </c>
    </row>
    <row r="80" spans="8:26" x14ac:dyDescent="0.25">
      <c r="V80" s="9" t="s">
        <v>1210</v>
      </c>
      <c r="W80" s="5">
        <v>18</v>
      </c>
      <c r="X80" s="8">
        <v>14</v>
      </c>
      <c r="Y80" s="13">
        <f>X80/W80</f>
        <v>0.77777777777777779</v>
      </c>
      <c r="Z80" s="8" t="s">
        <v>2522</v>
      </c>
    </row>
    <row r="82" spans="8:26" ht="31.5" x14ac:dyDescent="0.25">
      <c r="H82" s="67" t="s">
        <v>2309</v>
      </c>
      <c r="I82" s="68"/>
      <c r="J82" s="68"/>
      <c r="K82" s="68"/>
      <c r="L82" s="68"/>
      <c r="V82" s="22" t="s">
        <v>2420</v>
      </c>
      <c r="W82" s="20" t="s">
        <v>1874</v>
      </c>
      <c r="X82" s="21" t="s">
        <v>1875</v>
      </c>
      <c r="Y82" s="21" t="s">
        <v>1876</v>
      </c>
      <c r="Z82" s="21" t="s">
        <v>1881</v>
      </c>
    </row>
    <row r="83" spans="8:26" ht="21" x14ac:dyDescent="0.25">
      <c r="H83" s="42" t="s">
        <v>1117</v>
      </c>
      <c r="I83" s="14" t="s">
        <v>1874</v>
      </c>
      <c r="J83" s="15" t="s">
        <v>1875</v>
      </c>
      <c r="K83" s="15" t="s">
        <v>1876</v>
      </c>
      <c r="L83" s="15" t="s">
        <v>1881</v>
      </c>
      <c r="V83" s="9" t="s">
        <v>17</v>
      </c>
      <c r="W83" s="8">
        <v>4956</v>
      </c>
      <c r="X83" s="8">
        <v>304</v>
      </c>
      <c r="Y83" s="13">
        <f>X83/W83</f>
        <v>6.1339790153349477E-2</v>
      </c>
      <c r="Z83" s="8" t="s">
        <v>2523</v>
      </c>
    </row>
    <row r="84" spans="8:26" x14ac:dyDescent="0.25">
      <c r="H84" s="8" t="s">
        <v>257</v>
      </c>
      <c r="I84" s="8">
        <v>227</v>
      </c>
      <c r="J84" s="8">
        <v>32</v>
      </c>
      <c r="K84" s="13">
        <f>J84/I84</f>
        <v>0.14096916299559473</v>
      </c>
      <c r="L84" s="8" t="s">
        <v>2306</v>
      </c>
    </row>
    <row r="85" spans="8:26" x14ac:dyDescent="0.25">
      <c r="V85" s="22" t="s">
        <v>2421</v>
      </c>
      <c r="W85" s="20" t="s">
        <v>1874</v>
      </c>
      <c r="X85" s="21" t="s">
        <v>1875</v>
      </c>
      <c r="Y85" s="21" t="s">
        <v>1876</v>
      </c>
      <c r="Z85" s="21" t="s">
        <v>1881</v>
      </c>
    </row>
    <row r="86" spans="8:26" ht="21" x14ac:dyDescent="0.25">
      <c r="H86" s="42" t="s">
        <v>1119</v>
      </c>
      <c r="I86" s="14" t="s">
        <v>1874</v>
      </c>
      <c r="J86" s="15" t="s">
        <v>1875</v>
      </c>
      <c r="K86" s="15" t="s">
        <v>1876</v>
      </c>
      <c r="L86" s="15" t="s">
        <v>1881</v>
      </c>
      <c r="V86" s="9" t="s">
        <v>1301</v>
      </c>
      <c r="W86" s="5">
        <v>45</v>
      </c>
      <c r="X86" s="8">
        <v>9</v>
      </c>
      <c r="Y86" s="13">
        <f>X86/W86</f>
        <v>0.2</v>
      </c>
      <c r="Z86" s="51" t="s">
        <v>2524</v>
      </c>
    </row>
    <row r="87" spans="8:26" x14ac:dyDescent="0.25">
      <c r="H87" s="8" t="s">
        <v>379</v>
      </c>
      <c r="I87" s="8">
        <v>139</v>
      </c>
      <c r="J87" s="8">
        <v>19</v>
      </c>
      <c r="K87" s="13">
        <f>J87/I87</f>
        <v>0.1366906474820144</v>
      </c>
      <c r="L87" s="8" t="s">
        <v>2307</v>
      </c>
      <c r="V87" s="9" t="s">
        <v>94</v>
      </c>
      <c r="W87" s="8">
        <v>832</v>
      </c>
      <c r="X87" s="8">
        <v>306</v>
      </c>
      <c r="Y87" s="13">
        <f>X87/W87</f>
        <v>0.36778846153846156</v>
      </c>
      <c r="Z87" s="51"/>
    </row>
    <row r="89" spans="8:26" x14ac:dyDescent="0.25">
      <c r="V89" s="22" t="s">
        <v>2422</v>
      </c>
      <c r="W89" s="20" t="s">
        <v>1874</v>
      </c>
      <c r="X89" s="21" t="s">
        <v>1875</v>
      </c>
      <c r="Y89" s="21" t="s">
        <v>1876</v>
      </c>
      <c r="Z89" s="21" t="s">
        <v>1881</v>
      </c>
    </row>
    <row r="90" spans="8:26" x14ac:dyDescent="0.25">
      <c r="V90" s="9" t="s">
        <v>1390</v>
      </c>
      <c r="W90" s="5">
        <v>155</v>
      </c>
      <c r="X90" s="8">
        <v>9</v>
      </c>
      <c r="Y90" s="13">
        <f>X90/W90</f>
        <v>5.8064516129032261E-2</v>
      </c>
      <c r="Z90" s="51" t="s">
        <v>2525</v>
      </c>
    </row>
    <row r="91" spans="8:26" x14ac:dyDescent="0.25">
      <c r="V91" s="9" t="s">
        <v>1363</v>
      </c>
      <c r="W91" s="5">
        <v>93</v>
      </c>
      <c r="X91" s="8">
        <v>12</v>
      </c>
      <c r="Y91" s="13">
        <f>X91/W91</f>
        <v>0.12903225806451613</v>
      </c>
      <c r="Z91" s="51"/>
    </row>
    <row r="92" spans="8:26" x14ac:dyDescent="0.25">
      <c r="V92" s="9" t="s">
        <v>244</v>
      </c>
      <c r="W92" s="8">
        <v>241</v>
      </c>
      <c r="X92" s="8">
        <v>60</v>
      </c>
      <c r="Y92" s="13">
        <f>X92/W92</f>
        <v>0.24896265560165975</v>
      </c>
      <c r="Z92" s="51"/>
    </row>
    <row r="93" spans="8:26" x14ac:dyDescent="0.25">
      <c r="V93" s="9" t="s">
        <v>108</v>
      </c>
      <c r="W93" s="8">
        <v>703</v>
      </c>
      <c r="X93" s="8">
        <v>119</v>
      </c>
      <c r="Y93" s="13">
        <f>X93/W93</f>
        <v>0.16927453769559034</v>
      </c>
      <c r="Z93" s="51"/>
    </row>
    <row r="95" spans="8:26" x14ac:dyDescent="0.25">
      <c r="V95" s="22" t="s">
        <v>2423</v>
      </c>
      <c r="W95" s="20" t="s">
        <v>1874</v>
      </c>
      <c r="X95" s="21" t="s">
        <v>1875</v>
      </c>
      <c r="Y95" s="21" t="s">
        <v>1876</v>
      </c>
      <c r="Z95" s="21" t="s">
        <v>1881</v>
      </c>
    </row>
    <row r="96" spans="8:26" x14ac:dyDescent="0.25">
      <c r="V96" s="9" t="s">
        <v>597</v>
      </c>
      <c r="W96" s="8">
        <v>75</v>
      </c>
      <c r="X96" s="8">
        <v>47</v>
      </c>
      <c r="Y96" s="13">
        <f>X96/W96</f>
        <v>0.62666666666666671</v>
      </c>
      <c r="Z96" s="8" t="s">
        <v>2526</v>
      </c>
    </row>
    <row r="98" spans="22:26" x14ac:dyDescent="0.25">
      <c r="V98" s="22" t="s">
        <v>2424</v>
      </c>
      <c r="W98" s="20" t="s">
        <v>1874</v>
      </c>
      <c r="X98" s="21" t="s">
        <v>1875</v>
      </c>
      <c r="Y98" s="21" t="s">
        <v>1876</v>
      </c>
      <c r="Z98" s="21" t="s">
        <v>1881</v>
      </c>
    </row>
    <row r="99" spans="22:26" x14ac:dyDescent="0.25">
      <c r="V99" s="9" t="s">
        <v>1350</v>
      </c>
      <c r="W99" s="5">
        <v>79</v>
      </c>
      <c r="X99" s="8">
        <v>7</v>
      </c>
      <c r="Y99" s="13">
        <f>X99/W99</f>
        <v>8.8607594936708861E-2</v>
      </c>
      <c r="Z99" s="51" t="s">
        <v>2527</v>
      </c>
    </row>
    <row r="100" spans="22:26" x14ac:dyDescent="0.25">
      <c r="V100" s="9" t="s">
        <v>300</v>
      </c>
      <c r="W100" s="8">
        <v>183</v>
      </c>
      <c r="X100" s="8">
        <v>138</v>
      </c>
      <c r="Y100" s="13">
        <f>X100/W100</f>
        <v>0.75409836065573765</v>
      </c>
      <c r="Z100" s="51"/>
    </row>
    <row r="102" spans="22:26" x14ac:dyDescent="0.25">
      <c r="V102" s="22" t="s">
        <v>2425</v>
      </c>
      <c r="W102" s="20" t="s">
        <v>1874</v>
      </c>
      <c r="X102" s="21" t="s">
        <v>1875</v>
      </c>
      <c r="Y102" s="21" t="s">
        <v>1876</v>
      </c>
      <c r="Z102" s="21" t="s">
        <v>1881</v>
      </c>
    </row>
    <row r="103" spans="22:26" x14ac:dyDescent="0.25">
      <c r="V103" s="9" t="s">
        <v>592</v>
      </c>
      <c r="W103" s="8">
        <v>76</v>
      </c>
      <c r="X103" s="8">
        <v>10</v>
      </c>
      <c r="Y103" s="13">
        <f>X103/W103</f>
        <v>0.13157894736842105</v>
      </c>
      <c r="Z103" s="51" t="s">
        <v>2528</v>
      </c>
    </row>
    <row r="104" spans="22:26" x14ac:dyDescent="0.25">
      <c r="V104" s="9" t="s">
        <v>450</v>
      </c>
      <c r="W104" s="8">
        <v>111</v>
      </c>
      <c r="X104" s="8">
        <v>13</v>
      </c>
      <c r="Y104" s="13">
        <f>X104/W104</f>
        <v>0.11711711711711711</v>
      </c>
      <c r="Z104" s="51"/>
    </row>
    <row r="106" spans="22:26" x14ac:dyDescent="0.25">
      <c r="V106" s="22" t="s">
        <v>2426</v>
      </c>
      <c r="W106" s="20" t="s">
        <v>1874</v>
      </c>
      <c r="X106" s="21" t="s">
        <v>1875</v>
      </c>
      <c r="Y106" s="21" t="s">
        <v>1876</v>
      </c>
      <c r="Z106" s="21" t="s">
        <v>1881</v>
      </c>
    </row>
    <row r="107" spans="22:26" x14ac:dyDescent="0.25">
      <c r="V107" s="9" t="s">
        <v>328</v>
      </c>
      <c r="W107" s="8">
        <v>163</v>
      </c>
      <c r="X107" s="8">
        <v>9</v>
      </c>
      <c r="Y107" s="13">
        <f>X107/W107</f>
        <v>5.5214723926380369E-2</v>
      </c>
      <c r="Z107" s="8" t="s">
        <v>2529</v>
      </c>
    </row>
    <row r="109" spans="22:26" x14ac:dyDescent="0.25">
      <c r="V109" s="22" t="s">
        <v>2427</v>
      </c>
      <c r="W109" s="20" t="s">
        <v>1874</v>
      </c>
      <c r="X109" s="21" t="s">
        <v>1875</v>
      </c>
      <c r="Y109" s="21" t="s">
        <v>1876</v>
      </c>
      <c r="Z109" s="21" t="s">
        <v>1881</v>
      </c>
    </row>
    <row r="110" spans="22:26" x14ac:dyDescent="0.25">
      <c r="V110" s="9" t="s">
        <v>955</v>
      </c>
      <c r="W110" s="8">
        <v>23</v>
      </c>
      <c r="X110" s="8">
        <v>4</v>
      </c>
      <c r="Y110" s="13">
        <f>X110/W110</f>
        <v>0.17391304347826086</v>
      </c>
      <c r="Z110" s="8" t="s">
        <v>2530</v>
      </c>
    </row>
    <row r="112" spans="22:26" x14ac:dyDescent="0.25">
      <c r="V112" s="22" t="s">
        <v>2428</v>
      </c>
      <c r="W112" s="20" t="s">
        <v>1874</v>
      </c>
      <c r="X112" s="21" t="s">
        <v>1875</v>
      </c>
      <c r="Y112" s="21" t="s">
        <v>1876</v>
      </c>
      <c r="Z112" s="21" t="s">
        <v>1881</v>
      </c>
    </row>
    <row r="113" spans="22:26" x14ac:dyDescent="0.25">
      <c r="V113" s="9" t="s">
        <v>702</v>
      </c>
      <c r="W113" s="8">
        <v>55</v>
      </c>
      <c r="X113" s="8">
        <v>4</v>
      </c>
      <c r="Y113" s="13">
        <f>X113/W113</f>
        <v>7.2727272727272724E-2</v>
      </c>
      <c r="Z113" s="8" t="s">
        <v>2531</v>
      </c>
    </row>
    <row r="115" spans="22:26" x14ac:dyDescent="0.25">
      <c r="V115" s="22" t="s">
        <v>2429</v>
      </c>
      <c r="W115" s="20" t="s">
        <v>1874</v>
      </c>
      <c r="X115" s="21" t="s">
        <v>1875</v>
      </c>
      <c r="Y115" s="21" t="s">
        <v>1876</v>
      </c>
      <c r="Z115" s="21" t="s">
        <v>1881</v>
      </c>
    </row>
    <row r="116" spans="22:26" x14ac:dyDescent="0.25">
      <c r="V116" s="9" t="s">
        <v>1214</v>
      </c>
      <c r="W116" s="5">
        <v>19</v>
      </c>
      <c r="X116" s="8">
        <v>4</v>
      </c>
      <c r="Y116" s="13">
        <f>X116/W116</f>
        <v>0.21052631578947367</v>
      </c>
      <c r="Z116" s="51" t="s">
        <v>2532</v>
      </c>
    </row>
    <row r="117" spans="22:26" x14ac:dyDescent="0.25">
      <c r="V117" s="9" t="s">
        <v>184</v>
      </c>
      <c r="W117" s="8">
        <v>359</v>
      </c>
      <c r="X117" s="8">
        <v>70</v>
      </c>
      <c r="Y117" s="13">
        <f>X117/W117</f>
        <v>0.19498607242339833</v>
      </c>
      <c r="Z117" s="51"/>
    </row>
    <row r="119" spans="22:26" x14ac:dyDescent="0.25">
      <c r="V119" s="22" t="s">
        <v>2430</v>
      </c>
      <c r="W119" s="20" t="s">
        <v>1874</v>
      </c>
      <c r="X119" s="21" t="s">
        <v>1875</v>
      </c>
      <c r="Y119" s="21" t="s">
        <v>1876</v>
      </c>
      <c r="Z119" s="21" t="s">
        <v>1881</v>
      </c>
    </row>
    <row r="120" spans="22:26" x14ac:dyDescent="0.25">
      <c r="V120" s="9" t="s">
        <v>45</v>
      </c>
      <c r="W120" s="8">
        <v>1647</v>
      </c>
      <c r="X120" s="8">
        <v>58</v>
      </c>
      <c r="Y120" s="13">
        <f t="shared" ref="Y120:Y125" si="7">X120/W120</f>
        <v>3.5215543412264724E-2</v>
      </c>
      <c r="Z120" s="51" t="s">
        <v>2533</v>
      </c>
    </row>
    <row r="121" spans="22:26" x14ac:dyDescent="0.25">
      <c r="V121" s="9" t="s">
        <v>1496</v>
      </c>
      <c r="W121" s="5">
        <v>13</v>
      </c>
      <c r="X121" s="8">
        <v>4</v>
      </c>
      <c r="Y121" s="13">
        <f t="shared" si="7"/>
        <v>0.30769230769230771</v>
      </c>
      <c r="Z121" s="51"/>
    </row>
    <row r="122" spans="22:26" x14ac:dyDescent="0.25">
      <c r="V122" s="9" t="s">
        <v>461</v>
      </c>
      <c r="W122" s="8">
        <v>108</v>
      </c>
      <c r="X122" s="8">
        <v>17</v>
      </c>
      <c r="Y122" s="13">
        <f t="shared" si="7"/>
        <v>0.15740740740740741</v>
      </c>
      <c r="Z122" s="51"/>
    </row>
    <row r="123" spans="22:26" x14ac:dyDescent="0.25">
      <c r="V123" s="9" t="s">
        <v>101</v>
      </c>
      <c r="W123" s="8">
        <v>744</v>
      </c>
      <c r="X123" s="8">
        <v>55</v>
      </c>
      <c r="Y123" s="13">
        <f t="shared" si="7"/>
        <v>7.3924731182795703E-2</v>
      </c>
      <c r="Z123" s="51"/>
    </row>
    <row r="124" spans="22:26" x14ac:dyDescent="0.25">
      <c r="V124" s="9" t="s">
        <v>831</v>
      </c>
      <c r="W124" s="8">
        <v>37</v>
      </c>
      <c r="X124" s="8">
        <v>8</v>
      </c>
      <c r="Y124" s="13">
        <f t="shared" si="7"/>
        <v>0.21621621621621623</v>
      </c>
      <c r="Z124" s="51"/>
    </row>
    <row r="125" spans="22:26" x14ac:dyDescent="0.25">
      <c r="V125" s="9" t="s">
        <v>814</v>
      </c>
      <c r="W125" s="8">
        <v>41</v>
      </c>
      <c r="X125" s="8">
        <v>15</v>
      </c>
      <c r="Y125" s="13">
        <f t="shared" si="7"/>
        <v>0.36585365853658536</v>
      </c>
      <c r="Z125" s="51"/>
    </row>
    <row r="127" spans="22:26" x14ac:dyDescent="0.25">
      <c r="V127" s="22" t="s">
        <v>2431</v>
      </c>
      <c r="W127" s="20" t="s">
        <v>1874</v>
      </c>
      <c r="X127" s="21" t="s">
        <v>1875</v>
      </c>
      <c r="Y127" s="21" t="s">
        <v>1876</v>
      </c>
      <c r="Z127" s="21" t="s">
        <v>1881</v>
      </c>
    </row>
    <row r="128" spans="22:26" x14ac:dyDescent="0.25">
      <c r="V128" s="9" t="s">
        <v>229</v>
      </c>
      <c r="W128" s="8">
        <v>261</v>
      </c>
      <c r="X128" s="8">
        <v>49</v>
      </c>
      <c r="Y128" s="13">
        <f>X128/W128</f>
        <v>0.18773946360153257</v>
      </c>
      <c r="Z128" s="51" t="s">
        <v>2534</v>
      </c>
    </row>
    <row r="129" spans="22:26" x14ac:dyDescent="0.25">
      <c r="V129" s="9" t="s">
        <v>230</v>
      </c>
      <c r="W129" s="8">
        <v>260</v>
      </c>
      <c r="X129" s="8">
        <v>49</v>
      </c>
      <c r="Y129" s="13">
        <f>X129/W129</f>
        <v>0.18846153846153846</v>
      </c>
      <c r="Z129" s="51"/>
    </row>
    <row r="131" spans="22:26" x14ac:dyDescent="0.25">
      <c r="V131" s="22" t="s">
        <v>2432</v>
      </c>
      <c r="W131" s="20" t="s">
        <v>1874</v>
      </c>
      <c r="X131" s="21" t="s">
        <v>1875</v>
      </c>
      <c r="Y131" s="21" t="s">
        <v>1876</v>
      </c>
      <c r="Z131" s="21" t="s">
        <v>1881</v>
      </c>
    </row>
    <row r="132" spans="22:26" x14ac:dyDescent="0.25">
      <c r="V132" s="9" t="s">
        <v>429</v>
      </c>
      <c r="W132" s="8">
        <v>118</v>
      </c>
      <c r="X132" s="8">
        <v>55</v>
      </c>
      <c r="Y132" s="13">
        <f>X132/W132</f>
        <v>0.46610169491525422</v>
      </c>
      <c r="Z132" s="8" t="s">
        <v>2535</v>
      </c>
    </row>
    <row r="134" spans="22:26" x14ac:dyDescent="0.25">
      <c r="V134" s="22" t="s">
        <v>2433</v>
      </c>
      <c r="W134" s="20" t="s">
        <v>1874</v>
      </c>
      <c r="X134" s="21" t="s">
        <v>1875</v>
      </c>
      <c r="Y134" s="21" t="s">
        <v>1876</v>
      </c>
      <c r="Z134" s="21" t="s">
        <v>1881</v>
      </c>
    </row>
    <row r="135" spans="22:26" x14ac:dyDescent="0.25">
      <c r="V135" s="9" t="s">
        <v>293</v>
      </c>
      <c r="W135" s="8">
        <v>190</v>
      </c>
      <c r="X135" s="8">
        <v>20</v>
      </c>
      <c r="Y135" s="13">
        <f>X135/W135</f>
        <v>0.10526315789473684</v>
      </c>
      <c r="Z135" s="8" t="s">
        <v>2536</v>
      </c>
    </row>
    <row r="137" spans="22:26" x14ac:dyDescent="0.25">
      <c r="V137" s="22" t="s">
        <v>2434</v>
      </c>
      <c r="W137" s="20" t="s">
        <v>1874</v>
      </c>
      <c r="X137" s="21" t="s">
        <v>1875</v>
      </c>
      <c r="Y137" s="21" t="s">
        <v>1876</v>
      </c>
      <c r="Z137" s="21" t="s">
        <v>1881</v>
      </c>
    </row>
    <row r="138" spans="22:26" x14ac:dyDescent="0.25">
      <c r="V138" s="9" t="s">
        <v>334</v>
      </c>
      <c r="W138" s="8">
        <v>160</v>
      </c>
      <c r="X138" s="8">
        <v>22</v>
      </c>
      <c r="Y138" s="13">
        <f>X138/W138</f>
        <v>0.13750000000000001</v>
      </c>
      <c r="Z138" s="8" t="s">
        <v>2537</v>
      </c>
    </row>
    <row r="140" spans="22:26" x14ac:dyDescent="0.25">
      <c r="V140" s="22" t="s">
        <v>2435</v>
      </c>
      <c r="W140" s="20" t="s">
        <v>1874</v>
      </c>
      <c r="X140" s="21" t="s">
        <v>1875</v>
      </c>
      <c r="Y140" s="21" t="s">
        <v>1876</v>
      </c>
      <c r="Z140" s="21" t="s">
        <v>1881</v>
      </c>
    </row>
    <row r="141" spans="22:26" x14ac:dyDescent="0.25">
      <c r="V141" s="9" t="s">
        <v>358</v>
      </c>
      <c r="W141" s="8">
        <v>149</v>
      </c>
      <c r="X141" s="8">
        <v>16</v>
      </c>
      <c r="Y141" s="13">
        <f>X141/W141</f>
        <v>0.10738255033557047</v>
      </c>
      <c r="Z141" s="8" t="s">
        <v>2538</v>
      </c>
    </row>
    <row r="143" spans="22:26" x14ac:dyDescent="0.25">
      <c r="V143" s="22" t="s">
        <v>2436</v>
      </c>
      <c r="W143" s="20" t="s">
        <v>1874</v>
      </c>
      <c r="X143" s="21" t="s">
        <v>1875</v>
      </c>
      <c r="Y143" s="21" t="s">
        <v>1876</v>
      </c>
      <c r="Z143" s="21" t="s">
        <v>1881</v>
      </c>
    </row>
    <row r="144" spans="22:26" x14ac:dyDescent="0.25">
      <c r="V144" s="9" t="s">
        <v>846</v>
      </c>
      <c r="W144" s="8">
        <v>36</v>
      </c>
      <c r="X144" s="8">
        <v>16</v>
      </c>
      <c r="Y144" s="13">
        <f>X144/W144</f>
        <v>0.44444444444444442</v>
      </c>
      <c r="Z144" s="51" t="s">
        <v>2539</v>
      </c>
    </row>
    <row r="145" spans="22:26" x14ac:dyDescent="0.25">
      <c r="V145" s="9" t="s">
        <v>644</v>
      </c>
      <c r="W145" s="8">
        <v>64</v>
      </c>
      <c r="X145" s="8">
        <v>25</v>
      </c>
      <c r="Y145" s="13">
        <f>X145/W145</f>
        <v>0.390625</v>
      </c>
      <c r="Z145" s="51"/>
    </row>
    <row r="146" spans="22:26" x14ac:dyDescent="0.25">
      <c r="V146" s="9" t="s">
        <v>734</v>
      </c>
      <c r="W146" s="8">
        <v>50</v>
      </c>
      <c r="X146" s="8">
        <v>3</v>
      </c>
      <c r="Y146" s="13">
        <f>X146/W146</f>
        <v>0.06</v>
      </c>
      <c r="Z146" s="51"/>
    </row>
    <row r="148" spans="22:26" x14ac:dyDescent="0.25">
      <c r="V148" s="22" t="s">
        <v>2437</v>
      </c>
      <c r="W148" s="20" t="s">
        <v>1874</v>
      </c>
      <c r="X148" s="21" t="s">
        <v>1875</v>
      </c>
      <c r="Y148" s="21" t="s">
        <v>1876</v>
      </c>
      <c r="Z148" s="21" t="s">
        <v>1881</v>
      </c>
    </row>
    <row r="149" spans="22:26" x14ac:dyDescent="0.25">
      <c r="V149" s="9" t="s">
        <v>604</v>
      </c>
      <c r="W149" s="8">
        <v>74</v>
      </c>
      <c r="X149" s="8">
        <v>16</v>
      </c>
      <c r="Y149" s="13">
        <f>X149/W149</f>
        <v>0.21621621621621623</v>
      </c>
      <c r="Z149" s="8" t="s">
        <v>2540</v>
      </c>
    </row>
    <row r="151" spans="22:26" x14ac:dyDescent="0.25">
      <c r="V151" s="22" t="s">
        <v>2438</v>
      </c>
      <c r="W151" s="20" t="s">
        <v>1874</v>
      </c>
      <c r="X151" s="21" t="s">
        <v>1875</v>
      </c>
      <c r="Y151" s="21" t="s">
        <v>1876</v>
      </c>
      <c r="Z151" s="21" t="s">
        <v>1881</v>
      </c>
    </row>
    <row r="152" spans="22:26" x14ac:dyDescent="0.25">
      <c r="V152" s="9" t="s">
        <v>522</v>
      </c>
      <c r="W152" s="8">
        <v>91</v>
      </c>
      <c r="X152" s="8">
        <v>13</v>
      </c>
      <c r="Y152" s="13">
        <f>X152/W152</f>
        <v>0.14285714285714285</v>
      </c>
      <c r="Z152" s="51" t="s">
        <v>2541</v>
      </c>
    </row>
    <row r="153" spans="22:26" x14ac:dyDescent="0.25">
      <c r="V153" s="9" t="s">
        <v>107</v>
      </c>
      <c r="W153" s="8">
        <v>704</v>
      </c>
      <c r="X153" s="8">
        <v>146</v>
      </c>
      <c r="Y153" s="13">
        <f>X153/W153</f>
        <v>0.20738636363636365</v>
      </c>
      <c r="Z153" s="51"/>
    </row>
    <row r="154" spans="22:26" x14ac:dyDescent="0.25">
      <c r="V154" s="9" t="s">
        <v>789</v>
      </c>
      <c r="W154" s="8">
        <v>44</v>
      </c>
      <c r="X154" s="8">
        <v>4</v>
      </c>
      <c r="Y154" s="13">
        <f>X154/W154</f>
        <v>9.0909090909090912E-2</v>
      </c>
      <c r="Z154" s="51"/>
    </row>
    <row r="155" spans="22:26" x14ac:dyDescent="0.25">
      <c r="V155" s="9" t="s">
        <v>314</v>
      </c>
      <c r="W155" s="8">
        <v>173</v>
      </c>
      <c r="X155" s="8">
        <v>77</v>
      </c>
      <c r="Y155" s="13">
        <f>X155/W155</f>
        <v>0.44508670520231214</v>
      </c>
      <c r="Z155" s="51"/>
    </row>
    <row r="157" spans="22:26" x14ac:dyDescent="0.25">
      <c r="V157" s="22" t="s">
        <v>2439</v>
      </c>
      <c r="W157" s="20" t="s">
        <v>1874</v>
      </c>
      <c r="X157" s="21" t="s">
        <v>1875</v>
      </c>
      <c r="Y157" s="21" t="s">
        <v>1876</v>
      </c>
      <c r="Z157" s="21" t="s">
        <v>1881</v>
      </c>
    </row>
    <row r="158" spans="22:26" x14ac:dyDescent="0.25">
      <c r="V158" s="9" t="s">
        <v>841</v>
      </c>
      <c r="W158" s="5">
        <v>89</v>
      </c>
      <c r="X158" s="5">
        <v>62</v>
      </c>
      <c r="Y158" s="40">
        <f>X158/W158</f>
        <v>0.6966292134831461</v>
      </c>
      <c r="Z158" s="8" t="s">
        <v>2542</v>
      </c>
    </row>
    <row r="160" spans="22:26" x14ac:dyDescent="0.25">
      <c r="V160" s="22" t="s">
        <v>2440</v>
      </c>
      <c r="W160" s="20" t="s">
        <v>1874</v>
      </c>
      <c r="X160" s="21" t="s">
        <v>1875</v>
      </c>
      <c r="Y160" s="21" t="s">
        <v>1876</v>
      </c>
      <c r="Z160" s="21" t="s">
        <v>1881</v>
      </c>
    </row>
    <row r="161" spans="22:26" x14ac:dyDescent="0.25">
      <c r="V161" s="9" t="s">
        <v>771</v>
      </c>
      <c r="W161" s="8">
        <v>46</v>
      </c>
      <c r="X161" s="8">
        <v>30</v>
      </c>
      <c r="Y161" s="13">
        <f>X161/W161</f>
        <v>0.65217391304347827</v>
      </c>
      <c r="Z161" s="8" t="s">
        <v>2543</v>
      </c>
    </row>
    <row r="163" spans="22:26" x14ac:dyDescent="0.25">
      <c r="V163" s="22" t="s">
        <v>2441</v>
      </c>
      <c r="W163" s="20" t="s">
        <v>1874</v>
      </c>
      <c r="X163" s="21" t="s">
        <v>1875</v>
      </c>
      <c r="Y163" s="21" t="s">
        <v>1876</v>
      </c>
      <c r="Z163" s="21" t="s">
        <v>1881</v>
      </c>
    </row>
    <row r="164" spans="22:26" x14ac:dyDescent="0.25">
      <c r="V164" s="9" t="s">
        <v>682</v>
      </c>
      <c r="W164" s="8">
        <v>57</v>
      </c>
      <c r="X164" s="8">
        <v>45</v>
      </c>
      <c r="Y164" s="13">
        <f>X164/W164</f>
        <v>0.78947368421052633</v>
      </c>
      <c r="Z164" s="8" t="s">
        <v>2544</v>
      </c>
    </row>
    <row r="166" spans="22:26" x14ac:dyDescent="0.25">
      <c r="V166" s="22" t="s">
        <v>2442</v>
      </c>
      <c r="W166" s="20" t="s">
        <v>1874</v>
      </c>
      <c r="X166" s="21" t="s">
        <v>1875</v>
      </c>
      <c r="Y166" s="21" t="s">
        <v>1876</v>
      </c>
      <c r="Z166" s="21" t="s">
        <v>1881</v>
      </c>
    </row>
    <row r="167" spans="22:26" x14ac:dyDescent="0.25">
      <c r="V167" s="9" t="s">
        <v>975</v>
      </c>
      <c r="W167" s="8">
        <v>21</v>
      </c>
      <c r="X167" s="8">
        <v>3</v>
      </c>
      <c r="Y167" s="13">
        <f>X167/W167</f>
        <v>0.14285714285714285</v>
      </c>
      <c r="Z167" s="51" t="s">
        <v>2545</v>
      </c>
    </row>
    <row r="168" spans="22:26" x14ac:dyDescent="0.25">
      <c r="V168" s="9" t="s">
        <v>295</v>
      </c>
      <c r="W168" s="8">
        <v>187</v>
      </c>
      <c r="X168" s="8">
        <v>32</v>
      </c>
      <c r="Y168" s="13">
        <f>X168/W168</f>
        <v>0.17112299465240641</v>
      </c>
      <c r="Z168" s="51"/>
    </row>
    <row r="170" spans="22:26" x14ac:dyDescent="0.25">
      <c r="V170" s="22" t="s">
        <v>2443</v>
      </c>
      <c r="W170" s="20" t="s">
        <v>1874</v>
      </c>
      <c r="X170" s="21" t="s">
        <v>1875</v>
      </c>
      <c r="Y170" s="21" t="s">
        <v>1876</v>
      </c>
      <c r="Z170" s="21" t="s">
        <v>1881</v>
      </c>
    </row>
    <row r="171" spans="22:26" x14ac:dyDescent="0.25">
      <c r="V171" s="9" t="s">
        <v>719</v>
      </c>
      <c r="W171" s="8">
        <v>53</v>
      </c>
      <c r="X171" s="8">
        <v>18</v>
      </c>
      <c r="Y171" s="13">
        <f>X171/W171</f>
        <v>0.33962264150943394</v>
      </c>
      <c r="Z171" s="51" t="s">
        <v>2546</v>
      </c>
    </row>
    <row r="172" spans="22:26" x14ac:dyDescent="0.25">
      <c r="V172" s="9" t="s">
        <v>496</v>
      </c>
      <c r="W172" s="8">
        <v>97</v>
      </c>
      <c r="X172" s="8">
        <v>14</v>
      </c>
      <c r="Y172" s="13">
        <f>X172/W172</f>
        <v>0.14432989690721648</v>
      </c>
      <c r="Z172" s="51"/>
    </row>
    <row r="173" spans="22:26" x14ac:dyDescent="0.25">
      <c r="V173" s="9" t="s">
        <v>474</v>
      </c>
      <c r="W173" s="8">
        <v>103</v>
      </c>
      <c r="X173" s="8">
        <v>12</v>
      </c>
      <c r="Y173" s="13">
        <f>X173/W173</f>
        <v>0.11650485436893204</v>
      </c>
      <c r="Z173" s="51"/>
    </row>
    <row r="175" spans="22:26" x14ac:dyDescent="0.25">
      <c r="V175" s="22" t="s">
        <v>1736</v>
      </c>
      <c r="W175" s="20" t="s">
        <v>1874</v>
      </c>
      <c r="X175" s="21" t="s">
        <v>1875</v>
      </c>
      <c r="Y175" s="21" t="s">
        <v>1876</v>
      </c>
      <c r="Z175" s="21" t="s">
        <v>1881</v>
      </c>
    </row>
    <row r="176" spans="22:26" x14ac:dyDescent="0.25">
      <c r="V176" s="9" t="s">
        <v>313</v>
      </c>
      <c r="W176" s="8">
        <v>174</v>
      </c>
      <c r="X176" s="8">
        <v>75</v>
      </c>
      <c r="Y176" s="13">
        <f>X176/W176</f>
        <v>0.43103448275862066</v>
      </c>
      <c r="Z176" s="8" t="s">
        <v>2547</v>
      </c>
    </row>
    <row r="178" spans="22:26" x14ac:dyDescent="0.25">
      <c r="V178" s="22" t="s">
        <v>2444</v>
      </c>
      <c r="W178" s="20" t="s">
        <v>1874</v>
      </c>
      <c r="X178" s="21" t="s">
        <v>1875</v>
      </c>
      <c r="Y178" s="21" t="s">
        <v>1876</v>
      </c>
      <c r="Z178" s="21" t="s">
        <v>1881</v>
      </c>
    </row>
    <row r="179" spans="22:26" x14ac:dyDescent="0.25">
      <c r="V179" s="9" t="s">
        <v>769</v>
      </c>
      <c r="W179" s="8">
        <v>46</v>
      </c>
      <c r="X179" s="8">
        <v>13</v>
      </c>
      <c r="Y179" s="13">
        <f>X179/W179</f>
        <v>0.28260869565217389</v>
      </c>
      <c r="Z179" s="51" t="s">
        <v>2548</v>
      </c>
    </row>
    <row r="180" spans="22:26" x14ac:dyDescent="0.25">
      <c r="V180" s="9" t="s">
        <v>2585</v>
      </c>
      <c r="W180" s="8">
        <v>13</v>
      </c>
      <c r="X180" s="8">
        <v>9</v>
      </c>
      <c r="Y180" s="13">
        <f>X180/W180</f>
        <v>0.69230769230769229</v>
      </c>
      <c r="Z180" s="51"/>
    </row>
    <row r="181" spans="22:26" x14ac:dyDescent="0.25">
      <c r="V181" s="9" t="s">
        <v>805</v>
      </c>
      <c r="W181" s="8">
        <v>42</v>
      </c>
      <c r="X181" s="8">
        <v>12</v>
      </c>
      <c r="Y181" s="13">
        <f>X181/W181</f>
        <v>0.2857142857142857</v>
      </c>
      <c r="Z181" s="51"/>
    </row>
    <row r="183" spans="22:26" x14ac:dyDescent="0.25">
      <c r="V183" s="22" t="s">
        <v>2445</v>
      </c>
      <c r="W183" s="20" t="s">
        <v>1874</v>
      </c>
      <c r="X183" s="21" t="s">
        <v>1875</v>
      </c>
      <c r="Y183" s="21" t="s">
        <v>1876</v>
      </c>
      <c r="Z183" s="21" t="s">
        <v>1881</v>
      </c>
    </row>
    <row r="184" spans="22:26" x14ac:dyDescent="0.25">
      <c r="V184" s="9" t="s">
        <v>162</v>
      </c>
      <c r="W184" s="5">
        <v>316</v>
      </c>
      <c r="X184" s="5">
        <v>128</v>
      </c>
      <c r="Y184" s="40">
        <f>X184/W184</f>
        <v>0.4050632911392405</v>
      </c>
      <c r="Z184" s="8" t="s">
        <v>2549</v>
      </c>
    </row>
    <row r="186" spans="22:26" x14ac:dyDescent="0.25">
      <c r="V186" s="22" t="s">
        <v>2446</v>
      </c>
      <c r="W186" s="20" t="s">
        <v>1874</v>
      </c>
      <c r="X186" s="21" t="s">
        <v>1875</v>
      </c>
      <c r="Y186" s="21" t="s">
        <v>1876</v>
      </c>
      <c r="Z186" s="21" t="s">
        <v>1881</v>
      </c>
    </row>
    <row r="187" spans="22:26" x14ac:dyDescent="0.25">
      <c r="V187" s="9" t="s">
        <v>1102</v>
      </c>
      <c r="W187" s="5">
        <v>15</v>
      </c>
      <c r="X187" s="5">
        <v>10</v>
      </c>
      <c r="Y187" s="40">
        <f>X187/W187</f>
        <v>0.66666666666666663</v>
      </c>
      <c r="Z187" s="8" t="s">
        <v>2550</v>
      </c>
    </row>
    <row r="189" spans="22:26" x14ac:dyDescent="0.25">
      <c r="V189" s="22" t="s">
        <v>2447</v>
      </c>
      <c r="W189" s="20" t="s">
        <v>1874</v>
      </c>
      <c r="X189" s="21" t="s">
        <v>1875</v>
      </c>
      <c r="Y189" s="21" t="s">
        <v>1876</v>
      </c>
      <c r="Z189" s="21" t="s">
        <v>1881</v>
      </c>
    </row>
    <row r="190" spans="22:26" x14ac:dyDescent="0.25">
      <c r="V190" s="9" t="s">
        <v>460</v>
      </c>
      <c r="W190" s="8">
        <v>108</v>
      </c>
      <c r="X190" s="8">
        <v>19</v>
      </c>
      <c r="Y190" s="13">
        <f>X190/W190</f>
        <v>0.17592592592592593</v>
      </c>
      <c r="Z190" s="51" t="s">
        <v>2551</v>
      </c>
    </row>
    <row r="191" spans="22:26" x14ac:dyDescent="0.25">
      <c r="V191" s="9" t="s">
        <v>601</v>
      </c>
      <c r="W191" s="8">
        <v>74</v>
      </c>
      <c r="X191" s="8">
        <v>5</v>
      </c>
      <c r="Y191" s="13">
        <f>X191/W191</f>
        <v>6.7567567567567571E-2</v>
      </c>
      <c r="Z191" s="51"/>
    </row>
    <row r="193" spans="22:26" x14ac:dyDescent="0.25">
      <c r="V193" s="22" t="s">
        <v>2448</v>
      </c>
      <c r="W193" s="20" t="s">
        <v>1874</v>
      </c>
      <c r="X193" s="21" t="s">
        <v>1875</v>
      </c>
      <c r="Y193" s="21" t="s">
        <v>1876</v>
      </c>
      <c r="Z193" s="21" t="s">
        <v>1881</v>
      </c>
    </row>
    <row r="194" spans="22:26" x14ac:dyDescent="0.25">
      <c r="V194" s="9" t="s">
        <v>811</v>
      </c>
      <c r="W194" s="8">
        <v>42</v>
      </c>
      <c r="X194" s="8">
        <v>4</v>
      </c>
      <c r="Y194" s="13">
        <f>X194/W194</f>
        <v>9.5238095238095233E-2</v>
      </c>
      <c r="Z194" s="8" t="s">
        <v>2552</v>
      </c>
    </row>
    <row r="196" spans="22:26" x14ac:dyDescent="0.25">
      <c r="V196" s="22" t="s">
        <v>2449</v>
      </c>
      <c r="W196" s="20" t="s">
        <v>1874</v>
      </c>
      <c r="X196" s="21" t="s">
        <v>1875</v>
      </c>
      <c r="Y196" s="21" t="s">
        <v>1876</v>
      </c>
      <c r="Z196" s="21" t="s">
        <v>1881</v>
      </c>
    </row>
    <row r="197" spans="22:26" x14ac:dyDescent="0.25">
      <c r="V197" s="9" t="s">
        <v>102</v>
      </c>
      <c r="W197" s="8">
        <v>743</v>
      </c>
      <c r="X197" s="8">
        <v>96</v>
      </c>
      <c r="Y197" s="13">
        <f>X197/W197</f>
        <v>0.12920592193808883</v>
      </c>
      <c r="Z197" s="51" t="s">
        <v>2553</v>
      </c>
    </row>
    <row r="198" spans="22:26" x14ac:dyDescent="0.25">
      <c r="V198" s="9" t="s">
        <v>517</v>
      </c>
      <c r="W198" s="8">
        <v>92</v>
      </c>
      <c r="X198" s="8">
        <v>42</v>
      </c>
      <c r="Y198" s="13">
        <f>X198/W198</f>
        <v>0.45652173913043476</v>
      </c>
      <c r="Z198" s="51"/>
    </row>
    <row r="200" spans="22:26" x14ac:dyDescent="0.25">
      <c r="V200" s="22" t="s">
        <v>2450</v>
      </c>
      <c r="W200" s="20" t="s">
        <v>1874</v>
      </c>
      <c r="X200" s="21" t="s">
        <v>1875</v>
      </c>
      <c r="Y200" s="21" t="s">
        <v>1876</v>
      </c>
      <c r="Z200" s="21" t="s">
        <v>1881</v>
      </c>
    </row>
    <row r="201" spans="22:26" x14ac:dyDescent="0.25">
      <c r="V201" s="9" t="s">
        <v>195</v>
      </c>
      <c r="W201" s="8">
        <v>329</v>
      </c>
      <c r="X201" s="8">
        <v>39</v>
      </c>
      <c r="Y201" s="13">
        <f>X201/W201</f>
        <v>0.11854103343465046</v>
      </c>
      <c r="Z201" s="8" t="s">
        <v>2554</v>
      </c>
    </row>
    <row r="203" spans="22:26" x14ac:dyDescent="0.25">
      <c r="V203" s="22" t="s">
        <v>2451</v>
      </c>
      <c r="W203" s="20" t="s">
        <v>1874</v>
      </c>
      <c r="X203" s="21" t="s">
        <v>1875</v>
      </c>
      <c r="Y203" s="21" t="s">
        <v>1876</v>
      </c>
      <c r="Z203" s="21" t="s">
        <v>1881</v>
      </c>
    </row>
    <row r="204" spans="22:26" x14ac:dyDescent="0.25">
      <c r="V204" s="9" t="s">
        <v>628</v>
      </c>
      <c r="W204" s="8">
        <v>67</v>
      </c>
      <c r="X204" s="8">
        <v>10</v>
      </c>
      <c r="Y204" s="13">
        <f>X204/W204</f>
        <v>0.14925373134328357</v>
      </c>
      <c r="Z204" s="8" t="s">
        <v>2555</v>
      </c>
    </row>
    <row r="206" spans="22:26" x14ac:dyDescent="0.25">
      <c r="V206" s="22" t="s">
        <v>2452</v>
      </c>
      <c r="W206" s="20" t="s">
        <v>1874</v>
      </c>
      <c r="X206" s="21" t="s">
        <v>1875</v>
      </c>
      <c r="Y206" s="21" t="s">
        <v>1876</v>
      </c>
      <c r="Z206" s="21" t="s">
        <v>1881</v>
      </c>
    </row>
    <row r="207" spans="22:26" x14ac:dyDescent="0.25">
      <c r="V207" s="9" t="s">
        <v>965</v>
      </c>
      <c r="W207" s="8">
        <v>22</v>
      </c>
      <c r="X207" s="8">
        <v>17</v>
      </c>
      <c r="Y207" s="13">
        <f>X207/W207</f>
        <v>0.77272727272727271</v>
      </c>
      <c r="Z207" s="8" t="s">
        <v>2556</v>
      </c>
    </row>
    <row r="209" spans="22:26" x14ac:dyDescent="0.25">
      <c r="V209" s="22" t="s">
        <v>2453</v>
      </c>
      <c r="W209" s="20" t="s">
        <v>1874</v>
      </c>
      <c r="X209" s="21" t="s">
        <v>1875</v>
      </c>
      <c r="Y209" s="21" t="s">
        <v>1876</v>
      </c>
      <c r="Z209" s="21" t="s">
        <v>1881</v>
      </c>
    </row>
    <row r="210" spans="22:26" x14ac:dyDescent="0.25">
      <c r="V210" s="9" t="s">
        <v>798</v>
      </c>
      <c r="W210" s="8">
        <v>43</v>
      </c>
      <c r="X210" s="8">
        <v>31</v>
      </c>
      <c r="Y210" s="13">
        <f>X210/W210</f>
        <v>0.72093023255813948</v>
      </c>
      <c r="Z210" s="8" t="s">
        <v>2557</v>
      </c>
    </row>
    <row r="212" spans="22:26" x14ac:dyDescent="0.25">
      <c r="V212" s="22" t="s">
        <v>2454</v>
      </c>
      <c r="W212" s="20" t="s">
        <v>1874</v>
      </c>
      <c r="X212" s="21" t="s">
        <v>1875</v>
      </c>
      <c r="Y212" s="21" t="s">
        <v>1876</v>
      </c>
      <c r="Z212" s="21" t="s">
        <v>1881</v>
      </c>
    </row>
    <row r="213" spans="22:26" x14ac:dyDescent="0.25">
      <c r="V213" s="9" t="s">
        <v>422</v>
      </c>
      <c r="W213" s="8">
        <v>120</v>
      </c>
      <c r="X213" s="8">
        <v>22</v>
      </c>
      <c r="Y213" s="13">
        <f>X213/W213</f>
        <v>0.18333333333333332</v>
      </c>
      <c r="Z213" s="8" t="s">
        <v>2558</v>
      </c>
    </row>
    <row r="215" spans="22:26" x14ac:dyDescent="0.25">
      <c r="V215" s="22" t="s">
        <v>2455</v>
      </c>
      <c r="W215" s="20" t="s">
        <v>1874</v>
      </c>
      <c r="X215" s="21" t="s">
        <v>1875</v>
      </c>
      <c r="Y215" s="21" t="s">
        <v>1876</v>
      </c>
      <c r="Z215" s="21" t="s">
        <v>1881</v>
      </c>
    </row>
    <row r="216" spans="22:26" x14ac:dyDescent="0.25">
      <c r="V216" s="9" t="s">
        <v>519</v>
      </c>
      <c r="W216" s="8">
        <v>92</v>
      </c>
      <c r="X216" s="8">
        <v>44</v>
      </c>
      <c r="Y216" s="13">
        <f>X216/W216</f>
        <v>0.47826086956521741</v>
      </c>
      <c r="Z216" s="51" t="s">
        <v>2559</v>
      </c>
    </row>
    <row r="217" spans="22:26" x14ac:dyDescent="0.25">
      <c r="V217" s="9" t="s">
        <v>380</v>
      </c>
      <c r="W217" s="8">
        <v>138</v>
      </c>
      <c r="X217" s="8">
        <v>4</v>
      </c>
      <c r="Y217" s="13">
        <f>X217/W217</f>
        <v>2.8985507246376812E-2</v>
      </c>
      <c r="Z217" s="51"/>
    </row>
    <row r="218" spans="22:26" x14ac:dyDescent="0.25">
      <c r="V218" s="9" t="s">
        <v>303</v>
      </c>
      <c r="W218" s="8">
        <v>182</v>
      </c>
      <c r="X218" s="8">
        <v>89</v>
      </c>
      <c r="Y218" s="13">
        <f>X218/W218</f>
        <v>0.48901098901098899</v>
      </c>
      <c r="Z218" s="51"/>
    </row>
    <row r="220" spans="22:26" x14ac:dyDescent="0.25">
      <c r="V220" s="22" t="s">
        <v>2457</v>
      </c>
      <c r="W220" s="20" t="s">
        <v>1874</v>
      </c>
      <c r="X220" s="21" t="s">
        <v>1875</v>
      </c>
      <c r="Y220" s="21" t="s">
        <v>1876</v>
      </c>
      <c r="Z220" s="21" t="s">
        <v>1881</v>
      </c>
    </row>
    <row r="221" spans="22:26" x14ac:dyDescent="0.25">
      <c r="V221" s="9" t="s">
        <v>844</v>
      </c>
      <c r="W221" s="8">
        <v>37</v>
      </c>
      <c r="X221" s="8">
        <v>8</v>
      </c>
      <c r="Y221" s="13">
        <f>X221/W221</f>
        <v>0.21621621621621623</v>
      </c>
      <c r="Z221" s="51" t="s">
        <v>2560</v>
      </c>
    </row>
    <row r="222" spans="22:26" x14ac:dyDescent="0.25">
      <c r="V222" s="9" t="s">
        <v>976</v>
      </c>
      <c r="W222" s="8">
        <v>21</v>
      </c>
      <c r="X222" s="8">
        <v>1</v>
      </c>
      <c r="Y222" s="13">
        <f>X222/W222</f>
        <v>4.7619047619047616E-2</v>
      </c>
      <c r="Z222" s="51"/>
    </row>
    <row r="224" spans="22:26" x14ac:dyDescent="0.25">
      <c r="V224" s="22" t="s">
        <v>2458</v>
      </c>
      <c r="W224" s="20" t="s">
        <v>1874</v>
      </c>
      <c r="X224" s="21" t="s">
        <v>1875</v>
      </c>
      <c r="Y224" s="21" t="s">
        <v>1876</v>
      </c>
      <c r="Z224" s="21" t="s">
        <v>1881</v>
      </c>
    </row>
    <row r="225" spans="22:26" x14ac:dyDescent="0.25">
      <c r="V225" s="9" t="s">
        <v>1089</v>
      </c>
      <c r="W225" s="8">
        <v>10</v>
      </c>
      <c r="X225" s="8">
        <v>8</v>
      </c>
      <c r="Y225" s="13">
        <f>X225/W225</f>
        <v>0.8</v>
      </c>
      <c r="Z225" s="8" t="s">
        <v>2561</v>
      </c>
    </row>
    <row r="227" spans="22:26" x14ac:dyDescent="0.25">
      <c r="V227" s="22" t="s">
        <v>2459</v>
      </c>
      <c r="W227" s="20" t="s">
        <v>1874</v>
      </c>
      <c r="X227" s="21" t="s">
        <v>1875</v>
      </c>
      <c r="Y227" s="21" t="s">
        <v>1876</v>
      </c>
      <c r="Z227" s="21" t="s">
        <v>1881</v>
      </c>
    </row>
    <row r="228" spans="22:26" x14ac:dyDescent="0.25">
      <c r="V228" s="9" t="s">
        <v>542</v>
      </c>
      <c r="W228" s="8">
        <v>86</v>
      </c>
      <c r="X228" s="8">
        <v>45</v>
      </c>
      <c r="Y228" s="13">
        <f>X228/W228</f>
        <v>0.52325581395348841</v>
      </c>
      <c r="Z228" s="51" t="s">
        <v>2562</v>
      </c>
    </row>
    <row r="229" spans="22:26" x14ac:dyDescent="0.25">
      <c r="V229" s="9" t="s">
        <v>556</v>
      </c>
      <c r="W229" s="8">
        <v>83</v>
      </c>
      <c r="X229" s="8">
        <v>48</v>
      </c>
      <c r="Y229" s="13">
        <f>X229/W229</f>
        <v>0.57831325301204817</v>
      </c>
      <c r="Z229" s="51"/>
    </row>
    <row r="231" spans="22:26" x14ac:dyDescent="0.25">
      <c r="V231" s="22" t="s">
        <v>2460</v>
      </c>
      <c r="W231" s="20" t="s">
        <v>1874</v>
      </c>
      <c r="X231" s="21" t="s">
        <v>1875</v>
      </c>
      <c r="Y231" s="21" t="s">
        <v>1876</v>
      </c>
      <c r="Z231" s="21" t="s">
        <v>1881</v>
      </c>
    </row>
    <row r="232" spans="22:26" x14ac:dyDescent="0.25">
      <c r="V232" s="9" t="s">
        <v>48</v>
      </c>
      <c r="W232" s="8">
        <v>1532</v>
      </c>
      <c r="X232" s="8">
        <v>27</v>
      </c>
      <c r="Y232" s="13">
        <f>X232/W232</f>
        <v>1.7624020887728461E-2</v>
      </c>
      <c r="Z232" s="51" t="s">
        <v>2563</v>
      </c>
    </row>
    <row r="233" spans="22:26" x14ac:dyDescent="0.25">
      <c r="V233" s="9" t="s">
        <v>889</v>
      </c>
      <c r="W233" s="8">
        <v>30</v>
      </c>
      <c r="X233" s="8">
        <v>15</v>
      </c>
      <c r="Y233" s="13">
        <f>X233/W233</f>
        <v>0.5</v>
      </c>
      <c r="Z233" s="51"/>
    </row>
    <row r="235" spans="22:26" x14ac:dyDescent="0.25">
      <c r="V235" s="22" t="s">
        <v>2461</v>
      </c>
      <c r="W235" s="20" t="s">
        <v>1874</v>
      </c>
      <c r="X235" s="21" t="s">
        <v>1875</v>
      </c>
      <c r="Y235" s="21" t="s">
        <v>1876</v>
      </c>
      <c r="Z235" s="21" t="s">
        <v>1881</v>
      </c>
    </row>
    <row r="236" spans="22:26" x14ac:dyDescent="0.25">
      <c r="V236" s="9" t="s">
        <v>148</v>
      </c>
      <c r="W236" s="8">
        <v>465</v>
      </c>
      <c r="X236" s="8">
        <v>206</v>
      </c>
      <c r="Y236" s="13">
        <f>X236/W236</f>
        <v>0.44301075268817203</v>
      </c>
      <c r="Z236" s="8" t="s">
        <v>2564</v>
      </c>
    </row>
    <row r="238" spans="22:26" x14ac:dyDescent="0.25">
      <c r="V238" s="22" t="s">
        <v>2462</v>
      </c>
      <c r="W238" s="20" t="s">
        <v>1874</v>
      </c>
      <c r="X238" s="21" t="s">
        <v>1875</v>
      </c>
      <c r="Y238" s="21" t="s">
        <v>1876</v>
      </c>
      <c r="Z238" s="21" t="s">
        <v>1881</v>
      </c>
    </row>
    <row r="239" spans="22:26" x14ac:dyDescent="0.25">
      <c r="V239" s="9" t="s">
        <v>828</v>
      </c>
      <c r="W239" s="8">
        <v>38</v>
      </c>
      <c r="X239" s="8">
        <v>7</v>
      </c>
      <c r="Y239" s="13">
        <f>X239/W239</f>
        <v>0.18421052631578946</v>
      </c>
      <c r="Z239" s="8" t="s">
        <v>2565</v>
      </c>
    </row>
    <row r="242" spans="22:26" x14ac:dyDescent="0.25">
      <c r="V242" s="22" t="s">
        <v>2464</v>
      </c>
      <c r="W242" s="20" t="s">
        <v>1874</v>
      </c>
      <c r="X242" s="21" t="s">
        <v>1875</v>
      </c>
      <c r="Y242" s="21" t="s">
        <v>1876</v>
      </c>
      <c r="Z242" s="21" t="s">
        <v>1881</v>
      </c>
    </row>
    <row r="243" spans="22:26" x14ac:dyDescent="0.25">
      <c r="V243" s="9" t="s">
        <v>991</v>
      </c>
      <c r="W243" s="8">
        <v>19</v>
      </c>
      <c r="X243" s="8">
        <v>9</v>
      </c>
      <c r="Y243" s="13">
        <f>X243/W243</f>
        <v>0.47368421052631576</v>
      </c>
      <c r="Z243" s="8" t="s">
        <v>2566</v>
      </c>
    </row>
    <row r="245" spans="22:26" x14ac:dyDescent="0.25">
      <c r="V245" s="22" t="s">
        <v>2469</v>
      </c>
      <c r="W245" s="20" t="s">
        <v>1874</v>
      </c>
      <c r="X245" s="21" t="s">
        <v>1875</v>
      </c>
      <c r="Y245" s="21" t="s">
        <v>1876</v>
      </c>
      <c r="Z245" s="21" t="s">
        <v>1881</v>
      </c>
    </row>
    <row r="246" spans="22:26" x14ac:dyDescent="0.25">
      <c r="V246" s="9" t="s">
        <v>836</v>
      </c>
      <c r="W246" s="8">
        <v>37</v>
      </c>
      <c r="X246" s="8">
        <v>5</v>
      </c>
      <c r="Y246" s="13">
        <f>X246/W246</f>
        <v>0.13513513513513514</v>
      </c>
      <c r="Z246" s="8" t="s">
        <v>2567</v>
      </c>
    </row>
    <row r="248" spans="22:26" x14ac:dyDescent="0.25">
      <c r="V248" s="22" t="s">
        <v>2470</v>
      </c>
      <c r="W248" s="20" t="s">
        <v>1874</v>
      </c>
      <c r="X248" s="21" t="s">
        <v>1875</v>
      </c>
      <c r="Y248" s="21" t="s">
        <v>1876</v>
      </c>
      <c r="Z248" s="21" t="s">
        <v>1881</v>
      </c>
    </row>
    <row r="249" spans="22:26" x14ac:dyDescent="0.25">
      <c r="V249" s="9" t="s">
        <v>851</v>
      </c>
      <c r="W249" s="8">
        <v>36</v>
      </c>
      <c r="X249" s="8">
        <v>5</v>
      </c>
      <c r="Y249" s="13">
        <f>X249/W249</f>
        <v>0.1388888888888889</v>
      </c>
      <c r="Z249" s="8" t="s">
        <v>2568</v>
      </c>
    </row>
    <row r="251" spans="22:26" x14ac:dyDescent="0.25">
      <c r="V251" s="22" t="s">
        <v>2471</v>
      </c>
      <c r="W251" s="20" t="s">
        <v>1874</v>
      </c>
      <c r="X251" s="21" t="s">
        <v>1875</v>
      </c>
      <c r="Y251" s="21" t="s">
        <v>1876</v>
      </c>
      <c r="Z251" s="21" t="s">
        <v>1881</v>
      </c>
    </row>
    <row r="252" spans="22:26" x14ac:dyDescent="0.25">
      <c r="V252" s="9" t="s">
        <v>305</v>
      </c>
      <c r="W252" s="8">
        <v>181</v>
      </c>
      <c r="X252" s="8">
        <v>62</v>
      </c>
      <c r="Y252" s="13">
        <f>X252/W252</f>
        <v>0.34254143646408841</v>
      </c>
      <c r="Z252" s="8" t="s">
        <v>2569</v>
      </c>
    </row>
    <row r="254" spans="22:26" x14ac:dyDescent="0.25">
      <c r="V254" s="22" t="s">
        <v>2472</v>
      </c>
      <c r="W254" s="20" t="s">
        <v>1874</v>
      </c>
      <c r="X254" s="21" t="s">
        <v>1875</v>
      </c>
      <c r="Y254" s="21" t="s">
        <v>1876</v>
      </c>
      <c r="Z254" s="21" t="s">
        <v>1881</v>
      </c>
    </row>
    <row r="255" spans="22:26" x14ac:dyDescent="0.25">
      <c r="V255" s="9" t="s">
        <v>691</v>
      </c>
      <c r="W255" s="8">
        <v>57</v>
      </c>
      <c r="X255" s="8">
        <v>11</v>
      </c>
      <c r="Y255" s="13">
        <f>X255/W255</f>
        <v>0.19298245614035087</v>
      </c>
      <c r="Z255" s="8" t="s">
        <v>2570</v>
      </c>
    </row>
    <row r="257" spans="22:26" x14ac:dyDescent="0.25">
      <c r="V257" s="22" t="s">
        <v>2473</v>
      </c>
      <c r="W257" s="20" t="s">
        <v>1874</v>
      </c>
      <c r="X257" s="21" t="s">
        <v>1875</v>
      </c>
      <c r="Y257" s="21" t="s">
        <v>1876</v>
      </c>
      <c r="Z257" s="21" t="s">
        <v>1881</v>
      </c>
    </row>
    <row r="258" spans="22:26" x14ac:dyDescent="0.25">
      <c r="V258" s="9" t="s">
        <v>449</v>
      </c>
      <c r="W258" s="8">
        <v>111</v>
      </c>
      <c r="X258" s="8">
        <v>12</v>
      </c>
      <c r="Y258" s="13">
        <f>X258/W258</f>
        <v>0.10810810810810811</v>
      </c>
      <c r="Z258" s="8" t="s">
        <v>2571</v>
      </c>
    </row>
    <row r="260" spans="22:26" x14ac:dyDescent="0.25">
      <c r="V260" s="22" t="s">
        <v>2474</v>
      </c>
      <c r="W260" s="20" t="s">
        <v>1874</v>
      </c>
      <c r="X260" s="21" t="s">
        <v>1875</v>
      </c>
      <c r="Y260" s="21" t="s">
        <v>1876</v>
      </c>
      <c r="Z260" s="21" t="s">
        <v>1881</v>
      </c>
    </row>
    <row r="261" spans="22:26" x14ac:dyDescent="0.25">
      <c r="V261" s="9" t="s">
        <v>1186</v>
      </c>
      <c r="W261" s="5">
        <v>13</v>
      </c>
      <c r="X261" s="8">
        <v>5</v>
      </c>
      <c r="Y261" s="13">
        <f>X261/W261</f>
        <v>0.38461538461538464</v>
      </c>
      <c r="Z261" s="51" t="s">
        <v>2572</v>
      </c>
    </row>
    <row r="262" spans="22:26" x14ac:dyDescent="0.25">
      <c r="V262" s="9" t="s">
        <v>745</v>
      </c>
      <c r="W262" s="8">
        <v>49</v>
      </c>
      <c r="X262" s="8">
        <v>8</v>
      </c>
      <c r="Y262" s="13">
        <f>X262/W262</f>
        <v>0.16326530612244897</v>
      </c>
      <c r="Z262" s="51"/>
    </row>
    <row r="263" spans="22:26" x14ac:dyDescent="0.25">
      <c r="V263" s="9" t="s">
        <v>736</v>
      </c>
      <c r="W263" s="8">
        <v>50</v>
      </c>
      <c r="X263" s="8">
        <v>6</v>
      </c>
      <c r="Y263" s="13">
        <f>X263/W263</f>
        <v>0.12</v>
      </c>
      <c r="Z263" s="51"/>
    </row>
    <row r="265" spans="22:26" x14ac:dyDescent="0.25">
      <c r="V265" s="22" t="s">
        <v>2478</v>
      </c>
      <c r="W265" s="20" t="s">
        <v>1874</v>
      </c>
      <c r="X265" s="21" t="s">
        <v>1875</v>
      </c>
      <c r="Y265" s="21" t="s">
        <v>1876</v>
      </c>
      <c r="Z265" s="21" t="s">
        <v>1881</v>
      </c>
    </row>
    <row r="266" spans="22:26" x14ac:dyDescent="0.25">
      <c r="V266" s="9" t="s">
        <v>1377</v>
      </c>
      <c r="W266" s="5">
        <v>116</v>
      </c>
      <c r="X266" s="8">
        <v>34</v>
      </c>
      <c r="Y266" s="13">
        <f>X266/W266</f>
        <v>0.29310344827586204</v>
      </c>
      <c r="Z266" s="51" t="s">
        <v>2573</v>
      </c>
    </row>
    <row r="267" spans="22:26" x14ac:dyDescent="0.25">
      <c r="V267" s="9" t="s">
        <v>722</v>
      </c>
      <c r="W267" s="8">
        <v>52</v>
      </c>
      <c r="X267" s="8">
        <v>36</v>
      </c>
      <c r="Y267" s="13">
        <f>X267/W267</f>
        <v>0.69230769230769229</v>
      </c>
      <c r="Z267" s="51"/>
    </row>
    <row r="268" spans="22:26" x14ac:dyDescent="0.25">
      <c r="V268" s="9" t="s">
        <v>86</v>
      </c>
      <c r="W268" s="8">
        <v>883</v>
      </c>
      <c r="X268" s="8">
        <v>48</v>
      </c>
      <c r="Y268" s="13">
        <f>X268/W268</f>
        <v>5.4360135900339751E-2</v>
      </c>
      <c r="Z268" s="51"/>
    </row>
    <row r="269" spans="22:26" x14ac:dyDescent="0.25">
      <c r="V269" s="9" t="s">
        <v>838</v>
      </c>
      <c r="W269" s="8">
        <v>37</v>
      </c>
      <c r="X269" s="8">
        <v>9</v>
      </c>
      <c r="Y269" s="13">
        <f>X269/W269</f>
        <v>0.24324324324324326</v>
      </c>
      <c r="Z269" s="51"/>
    </row>
    <row r="271" spans="22:26" x14ac:dyDescent="0.25">
      <c r="V271" s="22" t="s">
        <v>2479</v>
      </c>
      <c r="W271" s="20" t="s">
        <v>1874</v>
      </c>
      <c r="X271" s="21" t="s">
        <v>1875</v>
      </c>
      <c r="Y271" s="21" t="s">
        <v>1876</v>
      </c>
      <c r="Z271" s="21" t="s">
        <v>1881</v>
      </c>
    </row>
    <row r="272" spans="22:26" x14ac:dyDescent="0.25">
      <c r="V272" s="9" t="s">
        <v>411</v>
      </c>
      <c r="W272" s="8">
        <v>124</v>
      </c>
      <c r="X272" s="8">
        <v>23</v>
      </c>
      <c r="Y272" s="13">
        <f>X272/W272</f>
        <v>0.18548387096774194</v>
      </c>
      <c r="Z272" s="51" t="s">
        <v>2574</v>
      </c>
    </row>
    <row r="273" spans="22:26" x14ac:dyDescent="0.25">
      <c r="V273" s="9" t="s">
        <v>895</v>
      </c>
      <c r="W273" s="8">
        <v>29</v>
      </c>
      <c r="X273" s="8">
        <v>10</v>
      </c>
      <c r="Y273" s="13">
        <f>X273/W273</f>
        <v>0.34482758620689657</v>
      </c>
      <c r="Z273" s="51"/>
    </row>
    <row r="275" spans="22:26" x14ac:dyDescent="0.25">
      <c r="V275" s="22" t="s">
        <v>2481</v>
      </c>
      <c r="W275" s="20" t="s">
        <v>1874</v>
      </c>
      <c r="X275" s="21" t="s">
        <v>1875</v>
      </c>
      <c r="Y275" s="21" t="s">
        <v>1876</v>
      </c>
      <c r="Z275" s="21" t="s">
        <v>1881</v>
      </c>
    </row>
    <row r="276" spans="22:26" x14ac:dyDescent="0.25">
      <c r="V276" s="9" t="s">
        <v>956</v>
      </c>
      <c r="W276" s="8">
        <v>23</v>
      </c>
      <c r="X276" s="8">
        <v>2</v>
      </c>
      <c r="Y276" s="13">
        <f>X276/W276</f>
        <v>8.6956521739130432E-2</v>
      </c>
      <c r="Z276" s="8" t="s">
        <v>2575</v>
      </c>
    </row>
    <row r="278" spans="22:26" x14ac:dyDescent="0.25">
      <c r="V278" s="22" t="s">
        <v>2483</v>
      </c>
      <c r="W278" s="20" t="s">
        <v>1874</v>
      </c>
      <c r="X278" s="21" t="s">
        <v>1875</v>
      </c>
      <c r="Y278" s="21" t="s">
        <v>1876</v>
      </c>
      <c r="Z278" s="21" t="s">
        <v>1881</v>
      </c>
    </row>
    <row r="279" spans="22:26" x14ac:dyDescent="0.25">
      <c r="V279" s="9" t="s">
        <v>681</v>
      </c>
      <c r="W279" s="8">
        <v>58</v>
      </c>
      <c r="X279" s="8">
        <v>22</v>
      </c>
      <c r="Y279" s="13">
        <f>X279/W279</f>
        <v>0.37931034482758619</v>
      </c>
      <c r="Z279" s="51" t="s">
        <v>2576</v>
      </c>
    </row>
    <row r="280" spans="22:26" x14ac:dyDescent="0.25">
      <c r="V280" s="9" t="s">
        <v>886</v>
      </c>
      <c r="W280" s="8">
        <v>30</v>
      </c>
      <c r="X280" s="8">
        <v>9</v>
      </c>
      <c r="Y280" s="13">
        <f>X280/W280</f>
        <v>0.3</v>
      </c>
      <c r="Z280" s="51"/>
    </row>
    <row r="282" spans="22:26" x14ac:dyDescent="0.25">
      <c r="V282" s="22" t="s">
        <v>2485</v>
      </c>
      <c r="W282" s="20" t="s">
        <v>1874</v>
      </c>
      <c r="X282" s="21" t="s">
        <v>1875</v>
      </c>
      <c r="Y282" s="21" t="s">
        <v>1876</v>
      </c>
      <c r="Z282" s="21" t="s">
        <v>1881</v>
      </c>
    </row>
    <row r="283" spans="22:26" x14ac:dyDescent="0.25">
      <c r="V283" s="9" t="s">
        <v>1027</v>
      </c>
      <c r="W283" s="8">
        <v>15</v>
      </c>
      <c r="X283" s="8">
        <v>10</v>
      </c>
      <c r="Y283" s="13">
        <f>X283/W283</f>
        <v>0.66666666666666663</v>
      </c>
      <c r="Z283" s="8" t="s">
        <v>2577</v>
      </c>
    </row>
    <row r="285" spans="22:26" x14ac:dyDescent="0.25">
      <c r="V285" s="22" t="s">
        <v>2486</v>
      </c>
      <c r="W285" s="20" t="s">
        <v>1874</v>
      </c>
      <c r="X285" s="21" t="s">
        <v>1875</v>
      </c>
      <c r="Y285" s="21" t="s">
        <v>1876</v>
      </c>
      <c r="Z285" s="21" t="s">
        <v>1881</v>
      </c>
    </row>
    <row r="286" spans="22:26" x14ac:dyDescent="0.25">
      <c r="V286" s="9" t="s">
        <v>837</v>
      </c>
      <c r="W286" s="5">
        <v>73</v>
      </c>
      <c r="X286" s="5">
        <v>37</v>
      </c>
      <c r="Y286" s="40">
        <f>X286/W286</f>
        <v>0.50684931506849318</v>
      </c>
      <c r="Z286" s="51" t="s">
        <v>2578</v>
      </c>
    </row>
    <row r="287" spans="22:26" x14ac:dyDescent="0.25">
      <c r="V287" s="9" t="s">
        <v>383</v>
      </c>
      <c r="W287" s="8">
        <v>137</v>
      </c>
      <c r="X287" s="8">
        <v>28</v>
      </c>
      <c r="Y287" s="13">
        <f>X287/W287</f>
        <v>0.20437956204379562</v>
      </c>
      <c r="Z287" s="51"/>
    </row>
    <row r="289" spans="22:26" x14ac:dyDescent="0.25">
      <c r="V289" s="22" t="s">
        <v>2487</v>
      </c>
      <c r="W289" s="20" t="s">
        <v>1874</v>
      </c>
      <c r="X289" s="21" t="s">
        <v>1875</v>
      </c>
      <c r="Y289" s="21" t="s">
        <v>1876</v>
      </c>
      <c r="Z289" s="21" t="s">
        <v>1881</v>
      </c>
    </row>
    <row r="290" spans="22:26" x14ac:dyDescent="0.25">
      <c r="V290" s="9" t="s">
        <v>620</v>
      </c>
      <c r="W290" s="5">
        <v>56</v>
      </c>
      <c r="X290" s="5">
        <v>37</v>
      </c>
      <c r="Y290" s="40">
        <f>X290/W290</f>
        <v>0.6607142857142857</v>
      </c>
      <c r="Z290" s="51" t="s">
        <v>2579</v>
      </c>
    </row>
    <row r="291" spans="22:26" x14ac:dyDescent="0.25">
      <c r="V291" s="9" t="s">
        <v>477</v>
      </c>
      <c r="W291" s="5">
        <v>107</v>
      </c>
      <c r="X291" s="5">
        <v>10</v>
      </c>
      <c r="Y291" s="40">
        <f>X291/W291</f>
        <v>9.3457943925233641E-2</v>
      </c>
      <c r="Z291" s="51"/>
    </row>
    <row r="293" spans="22:26" x14ac:dyDescent="0.25">
      <c r="V293" s="22" t="s">
        <v>2583</v>
      </c>
      <c r="W293" s="20" t="s">
        <v>1874</v>
      </c>
      <c r="X293" s="21" t="s">
        <v>1875</v>
      </c>
      <c r="Y293" s="21" t="s">
        <v>1876</v>
      </c>
      <c r="Z293" s="21" t="s">
        <v>1881</v>
      </c>
    </row>
    <row r="294" spans="22:26" x14ac:dyDescent="0.25">
      <c r="V294" s="9" t="s">
        <v>946</v>
      </c>
      <c r="W294" s="8">
        <v>24</v>
      </c>
      <c r="X294" s="8">
        <v>6</v>
      </c>
      <c r="Y294" s="13">
        <f>X294/W294</f>
        <v>0.25</v>
      </c>
      <c r="Z294" s="8" t="s">
        <v>2580</v>
      </c>
    </row>
  </sheetData>
  <mergeCells count="50">
    <mergeCell ref="Z90:Z93"/>
    <mergeCell ref="Z86:Z87"/>
    <mergeCell ref="Z68:Z71"/>
    <mergeCell ref="Z62:Z64"/>
    <mergeCell ref="Z50:Z53"/>
    <mergeCell ref="Z232:Z233"/>
    <mergeCell ref="Z228:Z229"/>
    <mergeCell ref="Z221:Z222"/>
    <mergeCell ref="Z216:Z218"/>
    <mergeCell ref="Z197:Z198"/>
    <mergeCell ref="Z290:Z291"/>
    <mergeCell ref="Z286:Z287"/>
    <mergeCell ref="Z279:Z280"/>
    <mergeCell ref="Z266:Z269"/>
    <mergeCell ref="Z261:Z263"/>
    <mergeCell ref="Z272:Z273"/>
    <mergeCell ref="Z2:Z6"/>
    <mergeCell ref="Z190:Z191"/>
    <mergeCell ref="Z179:Z181"/>
    <mergeCell ref="Z171:Z173"/>
    <mergeCell ref="Z167:Z168"/>
    <mergeCell ref="Z152:Z155"/>
    <mergeCell ref="Z144:Z146"/>
    <mergeCell ref="Z128:Z129"/>
    <mergeCell ref="Z120:Z125"/>
    <mergeCell ref="Z116:Z117"/>
    <mergeCell ref="Z103:Z104"/>
    <mergeCell ref="Z99:Z100"/>
    <mergeCell ref="Z46:Z47"/>
    <mergeCell ref="Z39:Z40"/>
    <mergeCell ref="Z35:Z36"/>
    <mergeCell ref="Z31:Z32"/>
    <mergeCell ref="H82:L82"/>
    <mergeCell ref="L42:L49"/>
    <mergeCell ref="L54:L62"/>
    <mergeCell ref="L70:L76"/>
    <mergeCell ref="E2:E14"/>
    <mergeCell ref="E17:E18"/>
    <mergeCell ref="H1:L1"/>
    <mergeCell ref="L3:L14"/>
    <mergeCell ref="O1:S1"/>
    <mergeCell ref="S6:S8"/>
    <mergeCell ref="S14:S15"/>
    <mergeCell ref="Z22:Z25"/>
    <mergeCell ref="Z10:Z13"/>
    <mergeCell ref="S18:S21"/>
    <mergeCell ref="E22:E31"/>
    <mergeCell ref="H52:L52"/>
    <mergeCell ref="H23:L23"/>
    <mergeCell ref="L25:L3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9"/>
  <sheetViews>
    <sheetView zoomScale="25" zoomScaleNormal="25" workbookViewId="0">
      <selection activeCell="A233" sqref="A233"/>
    </sheetView>
  </sheetViews>
  <sheetFormatPr defaultRowHeight="15" x14ac:dyDescent="0.25"/>
  <cols>
    <col min="1" max="1" width="51.28515625" style="1" bestFit="1" customWidth="1"/>
    <col min="2" max="2" width="12.28515625" style="1" bestFit="1" customWidth="1"/>
    <col min="3" max="3" width="5.85546875" style="1" bestFit="1" customWidth="1"/>
    <col min="4" max="4" width="10.28515625" style="1" bestFit="1" customWidth="1"/>
    <col min="5" max="5" width="59.28515625" style="1" bestFit="1" customWidth="1"/>
  </cols>
  <sheetData>
    <row r="1" spans="1:5" ht="31.5" x14ac:dyDescent="0.25">
      <c r="A1" s="55" t="s">
        <v>2298</v>
      </c>
      <c r="B1" s="55"/>
      <c r="C1" s="55"/>
      <c r="D1" s="55"/>
      <c r="E1" s="55"/>
    </row>
    <row r="2" spans="1:5" x14ac:dyDescent="0.25">
      <c r="A2" s="22" t="s">
        <v>2311</v>
      </c>
      <c r="B2" s="20" t="s">
        <v>1874</v>
      </c>
      <c r="C2" s="21" t="s">
        <v>1875</v>
      </c>
      <c r="D2" s="21" t="s">
        <v>1876</v>
      </c>
      <c r="E2" s="21" t="s">
        <v>1881</v>
      </c>
    </row>
    <row r="3" spans="1:5" x14ac:dyDescent="0.25">
      <c r="A3" s="9" t="s">
        <v>538</v>
      </c>
      <c r="B3" s="8">
        <v>87</v>
      </c>
      <c r="C3" s="8">
        <v>7</v>
      </c>
      <c r="D3" s="13">
        <f>C3/B3</f>
        <v>8.0459770114942528E-2</v>
      </c>
      <c r="E3" s="8" t="s">
        <v>2349</v>
      </c>
    </row>
    <row r="5" spans="1:5" x14ac:dyDescent="0.25">
      <c r="A5" s="22" t="s">
        <v>2312</v>
      </c>
      <c r="B5" s="20" t="s">
        <v>1874</v>
      </c>
      <c r="C5" s="21" t="s">
        <v>1875</v>
      </c>
      <c r="D5" s="21" t="s">
        <v>1876</v>
      </c>
      <c r="E5" s="21" t="s">
        <v>1881</v>
      </c>
    </row>
    <row r="6" spans="1:5" x14ac:dyDescent="0.25">
      <c r="A6" s="9" t="s">
        <v>66</v>
      </c>
      <c r="B6" s="5">
        <v>939</v>
      </c>
      <c r="C6" s="5">
        <v>387</v>
      </c>
      <c r="D6" s="40">
        <f t="shared" ref="D6:D15" si="0">C6/B6</f>
        <v>0.41214057507987223</v>
      </c>
      <c r="E6" s="51" t="s">
        <v>2350</v>
      </c>
    </row>
    <row r="7" spans="1:5" x14ac:dyDescent="0.25">
      <c r="A7" s="9" t="s">
        <v>67</v>
      </c>
      <c r="B7" s="8">
        <v>1060</v>
      </c>
      <c r="C7" s="8">
        <v>387</v>
      </c>
      <c r="D7" s="13">
        <f t="shared" si="0"/>
        <v>0.36509433962264148</v>
      </c>
      <c r="E7" s="51"/>
    </row>
    <row r="8" spans="1:5" x14ac:dyDescent="0.25">
      <c r="A8" s="9" t="s">
        <v>78</v>
      </c>
      <c r="B8" s="8">
        <v>1060</v>
      </c>
      <c r="C8" s="8">
        <v>496</v>
      </c>
      <c r="D8" s="13">
        <f t="shared" si="0"/>
        <v>0.4679245283018868</v>
      </c>
      <c r="E8" s="51"/>
    </row>
    <row r="9" spans="1:5" x14ac:dyDescent="0.25">
      <c r="A9" s="9" t="s">
        <v>79</v>
      </c>
      <c r="B9" s="8">
        <v>968</v>
      </c>
      <c r="C9" s="8">
        <v>496</v>
      </c>
      <c r="D9" s="13">
        <f t="shared" si="0"/>
        <v>0.51239669421487599</v>
      </c>
      <c r="E9" s="51"/>
    </row>
    <row r="10" spans="1:5" x14ac:dyDescent="0.25">
      <c r="A10" s="9" t="s">
        <v>1581</v>
      </c>
      <c r="B10" s="5">
        <v>50</v>
      </c>
      <c r="C10" s="8">
        <v>15</v>
      </c>
      <c r="D10" s="13">
        <f t="shared" si="0"/>
        <v>0.3</v>
      </c>
      <c r="E10" s="51"/>
    </row>
    <row r="11" spans="1:5" x14ac:dyDescent="0.25">
      <c r="A11" s="9" t="s">
        <v>1087</v>
      </c>
      <c r="B11" s="8">
        <v>10</v>
      </c>
      <c r="C11" s="8">
        <v>3</v>
      </c>
      <c r="D11" s="13">
        <f t="shared" si="0"/>
        <v>0.3</v>
      </c>
      <c r="E11" s="51"/>
    </row>
    <row r="12" spans="1:5" x14ac:dyDescent="0.25">
      <c r="A12" s="9" t="s">
        <v>998</v>
      </c>
      <c r="B12" s="8">
        <v>18</v>
      </c>
      <c r="C12" s="8">
        <v>9</v>
      </c>
      <c r="D12" s="13">
        <f t="shared" si="0"/>
        <v>0.5</v>
      </c>
      <c r="E12" s="51"/>
    </row>
    <row r="13" spans="1:5" x14ac:dyDescent="0.25">
      <c r="A13" s="9" t="s">
        <v>1036</v>
      </c>
      <c r="B13" s="8">
        <v>14</v>
      </c>
      <c r="C13" s="8">
        <v>9</v>
      </c>
      <c r="D13" s="13">
        <f t="shared" si="0"/>
        <v>0.6428571428571429</v>
      </c>
      <c r="E13" s="51"/>
    </row>
    <row r="14" spans="1:5" x14ac:dyDescent="0.25">
      <c r="A14" s="9" t="s">
        <v>447</v>
      </c>
      <c r="B14" s="8">
        <v>112</v>
      </c>
      <c r="C14" s="8">
        <v>62</v>
      </c>
      <c r="D14" s="13">
        <f t="shared" si="0"/>
        <v>0.5535714285714286</v>
      </c>
      <c r="E14" s="51"/>
    </row>
    <row r="15" spans="1:5" x14ac:dyDescent="0.25">
      <c r="A15" s="9" t="s">
        <v>178</v>
      </c>
      <c r="B15" s="8">
        <v>365</v>
      </c>
      <c r="C15" s="8">
        <v>42</v>
      </c>
      <c r="D15" s="13">
        <f t="shared" si="0"/>
        <v>0.11506849315068493</v>
      </c>
      <c r="E15" s="51"/>
    </row>
    <row r="18" spans="1:5" x14ac:dyDescent="0.25">
      <c r="A18" s="22" t="s">
        <v>2313</v>
      </c>
      <c r="B18" s="20" t="s">
        <v>1874</v>
      </c>
      <c r="C18" s="21" t="s">
        <v>1875</v>
      </c>
      <c r="D18" s="21" t="s">
        <v>1876</v>
      </c>
      <c r="E18" s="21" t="s">
        <v>1881</v>
      </c>
    </row>
    <row r="19" spans="1:5" x14ac:dyDescent="0.25">
      <c r="A19" s="9" t="s">
        <v>1077</v>
      </c>
      <c r="B19" s="8">
        <v>11</v>
      </c>
      <c r="C19" s="8">
        <v>4</v>
      </c>
      <c r="D19" s="13">
        <f t="shared" ref="D19:D24" si="1">C19/B19</f>
        <v>0.36363636363636365</v>
      </c>
      <c r="E19" s="51" t="s">
        <v>2365</v>
      </c>
    </row>
    <row r="20" spans="1:5" x14ac:dyDescent="0.25">
      <c r="A20" s="9" t="s">
        <v>141</v>
      </c>
      <c r="B20" s="8">
        <v>515</v>
      </c>
      <c r="C20" s="8">
        <v>73</v>
      </c>
      <c r="D20" s="13">
        <f t="shared" si="1"/>
        <v>0.14174757281553399</v>
      </c>
      <c r="E20" s="51"/>
    </row>
    <row r="21" spans="1:5" x14ac:dyDescent="0.25">
      <c r="A21" s="9" t="s">
        <v>970</v>
      </c>
      <c r="B21" s="8">
        <v>21</v>
      </c>
      <c r="C21" s="8">
        <v>6</v>
      </c>
      <c r="D21" s="13">
        <f t="shared" si="1"/>
        <v>0.2857142857142857</v>
      </c>
      <c r="E21" s="51"/>
    </row>
    <row r="22" spans="1:5" x14ac:dyDescent="0.25">
      <c r="A22" s="9" t="s">
        <v>840</v>
      </c>
      <c r="B22" s="8">
        <v>37</v>
      </c>
      <c r="C22" s="8">
        <v>8</v>
      </c>
      <c r="D22" s="13">
        <f t="shared" si="1"/>
        <v>0.21621621621621623</v>
      </c>
      <c r="E22" s="51"/>
    </row>
    <row r="23" spans="1:5" x14ac:dyDescent="0.25">
      <c r="A23" s="9" t="s">
        <v>412</v>
      </c>
      <c r="B23" s="8">
        <v>124</v>
      </c>
      <c r="C23" s="8">
        <v>54</v>
      </c>
      <c r="D23" s="13">
        <f t="shared" si="1"/>
        <v>0.43548387096774194</v>
      </c>
      <c r="E23" s="51"/>
    </row>
    <row r="24" spans="1:5" x14ac:dyDescent="0.25">
      <c r="A24" s="9" t="s">
        <v>653</v>
      </c>
      <c r="B24" s="8">
        <v>62</v>
      </c>
      <c r="C24" s="8">
        <v>15</v>
      </c>
      <c r="D24" s="13">
        <f t="shared" si="1"/>
        <v>0.24193548387096775</v>
      </c>
      <c r="E24" s="51"/>
    </row>
    <row r="26" spans="1:5" x14ac:dyDescent="0.25">
      <c r="A26" s="22" t="s">
        <v>2314</v>
      </c>
      <c r="B26" s="20" t="s">
        <v>1874</v>
      </c>
      <c r="C26" s="21" t="s">
        <v>1875</v>
      </c>
      <c r="D26" s="21" t="s">
        <v>1876</v>
      </c>
      <c r="E26" s="21" t="s">
        <v>1881</v>
      </c>
    </row>
    <row r="27" spans="1:5" x14ac:dyDescent="0.25">
      <c r="A27" s="9" t="s">
        <v>1236</v>
      </c>
      <c r="B27" s="5">
        <v>24</v>
      </c>
      <c r="C27" s="8">
        <v>7</v>
      </c>
      <c r="D27" s="13">
        <f>C27/B27</f>
        <v>0.29166666666666669</v>
      </c>
      <c r="E27" s="51" t="s">
        <v>2366</v>
      </c>
    </row>
    <row r="28" spans="1:5" x14ac:dyDescent="0.25">
      <c r="A28" s="9" t="s">
        <v>395</v>
      </c>
      <c r="B28" s="8">
        <v>131</v>
      </c>
      <c r="C28" s="8">
        <v>47</v>
      </c>
      <c r="D28" s="13">
        <f>C28/B28</f>
        <v>0.35877862595419846</v>
      </c>
      <c r="E28" s="51"/>
    </row>
    <row r="30" spans="1:5" x14ac:dyDescent="0.25">
      <c r="A30" s="22" t="s">
        <v>2315</v>
      </c>
      <c r="B30" s="20" t="s">
        <v>1874</v>
      </c>
      <c r="C30" s="21" t="s">
        <v>1875</v>
      </c>
      <c r="D30" s="21" t="s">
        <v>1876</v>
      </c>
      <c r="E30" s="21" t="s">
        <v>1881</v>
      </c>
    </row>
    <row r="31" spans="1:5" x14ac:dyDescent="0.25">
      <c r="A31" s="9" t="s">
        <v>119</v>
      </c>
      <c r="B31" s="8">
        <v>622</v>
      </c>
      <c r="C31" s="8">
        <v>74</v>
      </c>
      <c r="D31" s="13">
        <f>C31/B31</f>
        <v>0.11897106109324759</v>
      </c>
      <c r="E31" s="51" t="s">
        <v>2367</v>
      </c>
    </row>
    <row r="32" spans="1:5" x14ac:dyDescent="0.25">
      <c r="A32" s="9" t="s">
        <v>904</v>
      </c>
      <c r="B32" s="8">
        <v>28</v>
      </c>
      <c r="C32" s="8">
        <v>17</v>
      </c>
      <c r="D32" s="13">
        <f>C32/B32</f>
        <v>0.6071428571428571</v>
      </c>
      <c r="E32" s="51"/>
    </row>
    <row r="34" spans="1:5" x14ac:dyDescent="0.25">
      <c r="A34" s="22" t="s">
        <v>2316</v>
      </c>
      <c r="B34" s="20" t="s">
        <v>1874</v>
      </c>
      <c r="C34" s="21" t="s">
        <v>1875</v>
      </c>
      <c r="D34" s="21" t="s">
        <v>1876</v>
      </c>
      <c r="E34" s="21" t="s">
        <v>1881</v>
      </c>
    </row>
    <row r="35" spans="1:5" x14ac:dyDescent="0.25">
      <c r="A35" s="9" t="s">
        <v>794</v>
      </c>
      <c r="B35" s="8">
        <v>43</v>
      </c>
      <c r="C35" s="8">
        <v>30</v>
      </c>
      <c r="D35" s="13">
        <f>C35/B35</f>
        <v>0.69767441860465118</v>
      </c>
      <c r="E35" s="8" t="s">
        <v>2368</v>
      </c>
    </row>
    <row r="37" spans="1:5" x14ac:dyDescent="0.25">
      <c r="A37" s="22" t="s">
        <v>2317</v>
      </c>
      <c r="B37" s="20" t="s">
        <v>1874</v>
      </c>
      <c r="C37" s="21" t="s">
        <v>1875</v>
      </c>
      <c r="D37" s="21" t="s">
        <v>1876</v>
      </c>
      <c r="E37" s="21" t="s">
        <v>1881</v>
      </c>
    </row>
    <row r="38" spans="1:5" x14ac:dyDescent="0.25">
      <c r="A38" s="9" t="s">
        <v>374</v>
      </c>
      <c r="B38" s="8">
        <v>141</v>
      </c>
      <c r="C38" s="8">
        <v>33</v>
      </c>
      <c r="D38" s="13">
        <f>C38/B38</f>
        <v>0.23404255319148937</v>
      </c>
      <c r="E38" s="8" t="s">
        <v>2369</v>
      </c>
    </row>
    <row r="40" spans="1:5" x14ac:dyDescent="0.25">
      <c r="A40" s="22" t="s">
        <v>2318</v>
      </c>
      <c r="B40" s="20" t="s">
        <v>1874</v>
      </c>
      <c r="C40" s="21" t="s">
        <v>1875</v>
      </c>
      <c r="D40" s="21" t="s">
        <v>1876</v>
      </c>
      <c r="E40" s="21" t="s">
        <v>1881</v>
      </c>
    </row>
    <row r="41" spans="1:5" x14ac:dyDescent="0.25">
      <c r="A41" s="9" t="s">
        <v>1114</v>
      </c>
      <c r="B41" s="8">
        <v>6</v>
      </c>
      <c r="C41" s="8">
        <v>1</v>
      </c>
      <c r="D41" s="13">
        <f>C41/B41</f>
        <v>0.16666666666666666</v>
      </c>
      <c r="E41" s="51" t="s">
        <v>2370</v>
      </c>
    </row>
    <row r="42" spans="1:5" x14ac:dyDescent="0.25">
      <c r="A42" s="9" t="s">
        <v>1357</v>
      </c>
      <c r="B42" s="5">
        <v>86</v>
      </c>
      <c r="C42" s="8">
        <v>8</v>
      </c>
      <c r="D42" s="13">
        <f>C42/B42</f>
        <v>9.3023255813953487E-2</v>
      </c>
      <c r="E42" s="51"/>
    </row>
    <row r="43" spans="1:5" x14ac:dyDescent="0.25">
      <c r="A43" s="9" t="s">
        <v>535</v>
      </c>
      <c r="B43" s="8">
        <v>88</v>
      </c>
      <c r="C43" s="8">
        <v>35</v>
      </c>
      <c r="D43" s="13">
        <f>C43/B43</f>
        <v>0.39772727272727271</v>
      </c>
      <c r="E43" s="51"/>
    </row>
    <row r="44" spans="1:5" x14ac:dyDescent="0.25">
      <c r="A44" s="9" t="s">
        <v>134</v>
      </c>
      <c r="B44" s="5">
        <v>477</v>
      </c>
      <c r="C44" s="5">
        <v>78</v>
      </c>
      <c r="D44" s="40">
        <f>C44/B44</f>
        <v>0.16352201257861634</v>
      </c>
      <c r="E44" s="51"/>
    </row>
    <row r="45" spans="1:5" x14ac:dyDescent="0.25">
      <c r="A45" s="9" t="s">
        <v>720</v>
      </c>
      <c r="B45" s="8">
        <v>53</v>
      </c>
      <c r="C45" s="8">
        <v>19</v>
      </c>
      <c r="D45" s="13">
        <f>C45/B45</f>
        <v>0.35849056603773582</v>
      </c>
      <c r="E45" s="51"/>
    </row>
    <row r="47" spans="1:5" x14ac:dyDescent="0.25">
      <c r="A47" s="22" t="s">
        <v>2319</v>
      </c>
      <c r="B47" s="20" t="s">
        <v>1874</v>
      </c>
      <c r="C47" s="21" t="s">
        <v>1875</v>
      </c>
      <c r="D47" s="21" t="s">
        <v>1876</v>
      </c>
      <c r="E47" s="21" t="s">
        <v>1881</v>
      </c>
    </row>
    <row r="48" spans="1:5" x14ac:dyDescent="0.25">
      <c r="A48" s="9" t="s">
        <v>1365</v>
      </c>
      <c r="B48" s="5">
        <v>95</v>
      </c>
      <c r="C48" s="8">
        <v>13</v>
      </c>
      <c r="D48" s="13">
        <f>C48/B48</f>
        <v>0.1368421052631579</v>
      </c>
      <c r="E48" s="51" t="s">
        <v>2371</v>
      </c>
    </row>
    <row r="49" spans="1:5" x14ac:dyDescent="0.25">
      <c r="A49" s="9" t="s">
        <v>1233</v>
      </c>
      <c r="B49" s="5">
        <v>23</v>
      </c>
      <c r="C49" s="8">
        <v>8</v>
      </c>
      <c r="D49" s="13">
        <f>C49/B49</f>
        <v>0.34782608695652173</v>
      </c>
      <c r="E49" s="51"/>
    </row>
    <row r="50" spans="1:5" x14ac:dyDescent="0.25">
      <c r="A50" s="9" t="s">
        <v>1050</v>
      </c>
      <c r="B50" s="8">
        <v>13</v>
      </c>
      <c r="C50" s="8">
        <v>3</v>
      </c>
      <c r="D50" s="13">
        <f>C50/B50</f>
        <v>0.23076923076923078</v>
      </c>
      <c r="E50" s="51"/>
    </row>
    <row r="51" spans="1:5" x14ac:dyDescent="0.25">
      <c r="A51" s="9" t="s">
        <v>557</v>
      </c>
      <c r="B51" s="8">
        <v>82</v>
      </c>
      <c r="C51" s="8">
        <v>10</v>
      </c>
      <c r="D51" s="13">
        <f>C51/B51</f>
        <v>0.12195121951219512</v>
      </c>
      <c r="E51" s="51"/>
    </row>
    <row r="53" spans="1:5" x14ac:dyDescent="0.25">
      <c r="A53" s="22" t="s">
        <v>2320</v>
      </c>
      <c r="B53" s="20" t="s">
        <v>1874</v>
      </c>
      <c r="C53" s="21" t="s">
        <v>1875</v>
      </c>
      <c r="D53" s="21" t="s">
        <v>1876</v>
      </c>
      <c r="E53" s="21" t="s">
        <v>1881</v>
      </c>
    </row>
    <row r="54" spans="1:5" x14ac:dyDescent="0.25">
      <c r="A54" s="9" t="s">
        <v>74</v>
      </c>
      <c r="B54" s="8">
        <v>991</v>
      </c>
      <c r="C54" s="8">
        <v>310</v>
      </c>
      <c r="D54" s="13">
        <f t="shared" ref="D54:D63" si="2">C54/B54</f>
        <v>0.31281533804238143</v>
      </c>
      <c r="E54" s="51" t="s">
        <v>2372</v>
      </c>
    </row>
    <row r="55" spans="1:5" x14ac:dyDescent="0.25">
      <c r="A55" s="9" t="s">
        <v>36</v>
      </c>
      <c r="B55" s="8">
        <v>2154</v>
      </c>
      <c r="C55" s="8">
        <v>454</v>
      </c>
      <c r="D55" s="13">
        <f t="shared" si="2"/>
        <v>0.21077065923862581</v>
      </c>
      <c r="E55" s="51"/>
    </row>
    <row r="56" spans="1:5" x14ac:dyDescent="0.25">
      <c r="A56" s="9" t="s">
        <v>1513</v>
      </c>
      <c r="B56" s="5">
        <v>98</v>
      </c>
      <c r="C56" s="8">
        <v>63</v>
      </c>
      <c r="D56" s="13">
        <f t="shared" si="2"/>
        <v>0.6428571428571429</v>
      </c>
      <c r="E56" s="51"/>
    </row>
    <row r="57" spans="1:5" x14ac:dyDescent="0.25">
      <c r="A57" s="9" t="s">
        <v>1514</v>
      </c>
      <c r="B57" s="5">
        <v>84</v>
      </c>
      <c r="C57" s="8">
        <v>8</v>
      </c>
      <c r="D57" s="13">
        <f t="shared" si="2"/>
        <v>9.5238095238095233E-2</v>
      </c>
      <c r="E57" s="51"/>
    </row>
    <row r="58" spans="1:5" x14ac:dyDescent="0.25">
      <c r="A58" s="9" t="s">
        <v>1560</v>
      </c>
      <c r="B58" s="5">
        <v>72</v>
      </c>
      <c r="C58" s="8">
        <v>14</v>
      </c>
      <c r="D58" s="13">
        <f t="shared" si="2"/>
        <v>0.19444444444444445</v>
      </c>
      <c r="E58" s="51"/>
    </row>
    <row r="59" spans="1:5" x14ac:dyDescent="0.25">
      <c r="A59" s="9" t="s">
        <v>1577</v>
      </c>
      <c r="B59" s="5">
        <v>24</v>
      </c>
      <c r="C59" s="8">
        <v>3</v>
      </c>
      <c r="D59" s="13">
        <f t="shared" si="2"/>
        <v>0.125</v>
      </c>
      <c r="E59" s="51"/>
    </row>
    <row r="60" spans="1:5" x14ac:dyDescent="0.25">
      <c r="A60" s="9" t="s">
        <v>1578</v>
      </c>
      <c r="B60" s="5">
        <v>23</v>
      </c>
      <c r="C60" s="5">
        <v>19</v>
      </c>
      <c r="D60" s="40">
        <f t="shared" si="2"/>
        <v>0.82608695652173914</v>
      </c>
      <c r="E60" s="51"/>
    </row>
    <row r="61" spans="1:5" x14ac:dyDescent="0.25">
      <c r="A61" s="9" t="s">
        <v>57</v>
      </c>
      <c r="B61" s="8">
        <v>1267</v>
      </c>
      <c r="C61" s="8">
        <v>180</v>
      </c>
      <c r="D61" s="13">
        <f t="shared" si="2"/>
        <v>0.1420678768745067</v>
      </c>
      <c r="E61" s="51"/>
    </row>
    <row r="62" spans="1:5" x14ac:dyDescent="0.25">
      <c r="A62" s="9" t="s">
        <v>402</v>
      </c>
      <c r="B62" s="8">
        <v>127</v>
      </c>
      <c r="C62" s="8">
        <v>14</v>
      </c>
      <c r="D62" s="13">
        <f t="shared" si="2"/>
        <v>0.11023622047244094</v>
      </c>
      <c r="E62" s="51"/>
    </row>
    <row r="63" spans="1:5" x14ac:dyDescent="0.25">
      <c r="A63" s="9" t="s">
        <v>768</v>
      </c>
      <c r="B63" s="8">
        <v>46</v>
      </c>
      <c r="C63" s="8">
        <v>18</v>
      </c>
      <c r="D63" s="13">
        <f t="shared" si="2"/>
        <v>0.39130434782608697</v>
      </c>
      <c r="E63" s="51"/>
    </row>
    <row r="66" spans="1:5" x14ac:dyDescent="0.25">
      <c r="A66" s="22" t="s">
        <v>2321</v>
      </c>
      <c r="B66" s="20" t="s">
        <v>1874</v>
      </c>
      <c r="C66" s="21" t="s">
        <v>1875</v>
      </c>
      <c r="D66" s="21" t="s">
        <v>1876</v>
      </c>
      <c r="E66" s="21" t="s">
        <v>1881</v>
      </c>
    </row>
    <row r="67" spans="1:5" x14ac:dyDescent="0.25">
      <c r="A67" s="9" t="s">
        <v>568</v>
      </c>
      <c r="B67" s="5">
        <v>80</v>
      </c>
      <c r="C67" s="8">
        <v>9</v>
      </c>
      <c r="D67" s="13">
        <f>C67/B67</f>
        <v>0.1125</v>
      </c>
      <c r="E67" s="8" t="s">
        <v>2373</v>
      </c>
    </row>
    <row r="69" spans="1:5" x14ac:dyDescent="0.25">
      <c r="A69" s="22" t="s">
        <v>2322</v>
      </c>
      <c r="B69" s="20" t="s">
        <v>1874</v>
      </c>
      <c r="C69" s="21" t="s">
        <v>1875</v>
      </c>
      <c r="D69" s="21" t="s">
        <v>1876</v>
      </c>
      <c r="E69" s="21" t="s">
        <v>1881</v>
      </c>
    </row>
    <row r="70" spans="1:5" x14ac:dyDescent="0.25">
      <c r="A70" s="9" t="s">
        <v>732</v>
      </c>
      <c r="B70" s="8">
        <v>51</v>
      </c>
      <c r="C70" s="8">
        <v>7</v>
      </c>
      <c r="D70" s="13">
        <f>C70/B70</f>
        <v>0.13725490196078433</v>
      </c>
      <c r="E70" s="8" t="s">
        <v>2374</v>
      </c>
    </row>
    <row r="72" spans="1:5" x14ac:dyDescent="0.25">
      <c r="A72" s="22" t="s">
        <v>2323</v>
      </c>
      <c r="B72" s="20" t="s">
        <v>1874</v>
      </c>
      <c r="C72" s="21" t="s">
        <v>1875</v>
      </c>
      <c r="D72" s="21" t="s">
        <v>1876</v>
      </c>
      <c r="E72" s="21" t="s">
        <v>1881</v>
      </c>
    </row>
    <row r="73" spans="1:5" x14ac:dyDescent="0.25">
      <c r="A73" s="9" t="s">
        <v>1556</v>
      </c>
      <c r="B73" s="5">
        <v>74</v>
      </c>
      <c r="C73" s="5">
        <v>18</v>
      </c>
      <c r="D73" s="40">
        <f t="shared" ref="D73:D78" si="3">C73/B73</f>
        <v>0.24324324324324326</v>
      </c>
      <c r="E73" s="51" t="s">
        <v>2375</v>
      </c>
    </row>
    <row r="74" spans="1:5" x14ac:dyDescent="0.25">
      <c r="A74" s="9" t="s">
        <v>216</v>
      </c>
      <c r="B74" s="8">
        <v>288</v>
      </c>
      <c r="C74" s="8">
        <v>126</v>
      </c>
      <c r="D74" s="13">
        <f t="shared" si="3"/>
        <v>0.4375</v>
      </c>
      <c r="E74" s="51"/>
    </row>
    <row r="75" spans="1:5" x14ac:dyDescent="0.25">
      <c r="A75" s="9" t="s">
        <v>1103</v>
      </c>
      <c r="B75" s="8">
        <v>8</v>
      </c>
      <c r="C75" s="8">
        <v>6</v>
      </c>
      <c r="D75" s="13">
        <f t="shared" si="3"/>
        <v>0.75</v>
      </c>
      <c r="E75" s="51"/>
    </row>
    <row r="76" spans="1:5" x14ac:dyDescent="0.25">
      <c r="A76" s="9" t="s">
        <v>1097</v>
      </c>
      <c r="B76" s="8">
        <v>9</v>
      </c>
      <c r="C76" s="8">
        <v>2</v>
      </c>
      <c r="D76" s="13">
        <f t="shared" si="3"/>
        <v>0.22222222222222221</v>
      </c>
      <c r="E76" s="51"/>
    </row>
    <row r="77" spans="1:5" x14ac:dyDescent="0.25">
      <c r="A77" s="9" t="s">
        <v>1071</v>
      </c>
      <c r="B77" s="5">
        <v>19</v>
      </c>
      <c r="C77" s="5">
        <v>14</v>
      </c>
      <c r="D77" s="40">
        <f t="shared" si="3"/>
        <v>0.73684210526315785</v>
      </c>
      <c r="E77" s="51"/>
    </row>
    <row r="78" spans="1:5" x14ac:dyDescent="0.25">
      <c r="A78" s="9" t="s">
        <v>963</v>
      </c>
      <c r="B78" s="8">
        <v>22</v>
      </c>
      <c r="C78" s="8">
        <v>3</v>
      </c>
      <c r="D78" s="13">
        <f t="shared" si="3"/>
        <v>0.13636363636363635</v>
      </c>
      <c r="E78" s="51"/>
    </row>
    <row r="80" spans="1:5" x14ac:dyDescent="0.25">
      <c r="A80" s="22" t="s">
        <v>2324</v>
      </c>
      <c r="B80" s="20" t="s">
        <v>1874</v>
      </c>
      <c r="C80" s="21" t="s">
        <v>1875</v>
      </c>
      <c r="D80" s="21" t="s">
        <v>1876</v>
      </c>
      <c r="E80" s="21" t="s">
        <v>1881</v>
      </c>
    </row>
    <row r="81" spans="1:5" x14ac:dyDescent="0.25">
      <c r="A81" s="9" t="s">
        <v>335</v>
      </c>
      <c r="B81" s="8">
        <v>160</v>
      </c>
      <c r="C81" s="8">
        <v>16</v>
      </c>
      <c r="D81" s="13">
        <f>C81/B81</f>
        <v>0.1</v>
      </c>
      <c r="E81" s="51" t="s">
        <v>2376</v>
      </c>
    </row>
    <row r="82" spans="1:5" x14ac:dyDescent="0.25">
      <c r="A82" s="9" t="s">
        <v>740</v>
      </c>
      <c r="B82" s="8">
        <v>49</v>
      </c>
      <c r="C82" s="8">
        <v>18</v>
      </c>
      <c r="D82" s="13">
        <f>C82/B82</f>
        <v>0.36734693877551022</v>
      </c>
      <c r="E82" s="51"/>
    </row>
    <row r="83" spans="1:5" x14ac:dyDescent="0.25">
      <c r="A83" s="9" t="s">
        <v>877</v>
      </c>
      <c r="B83" s="8">
        <v>32</v>
      </c>
      <c r="C83" s="8">
        <v>13</v>
      </c>
      <c r="D83" s="13">
        <f>C83/B83</f>
        <v>0.40625</v>
      </c>
      <c r="E83" s="51"/>
    </row>
    <row r="85" spans="1:5" x14ac:dyDescent="0.25">
      <c r="A85" s="22" t="s">
        <v>2325</v>
      </c>
      <c r="B85" s="20" t="s">
        <v>1874</v>
      </c>
      <c r="C85" s="21" t="s">
        <v>1875</v>
      </c>
      <c r="D85" s="21" t="s">
        <v>1876</v>
      </c>
      <c r="E85" s="21" t="s">
        <v>1881</v>
      </c>
    </row>
    <row r="86" spans="1:5" x14ac:dyDescent="0.25">
      <c r="A86" s="9" t="s">
        <v>1569</v>
      </c>
      <c r="B86" s="5">
        <v>8</v>
      </c>
      <c r="C86" s="8">
        <v>5</v>
      </c>
      <c r="D86" s="13">
        <f>C86/B86</f>
        <v>0.625</v>
      </c>
      <c r="E86" s="8" t="s">
        <v>2377</v>
      </c>
    </row>
    <row r="88" spans="1:5" x14ac:dyDescent="0.25">
      <c r="A88" s="22" t="s">
        <v>2326</v>
      </c>
      <c r="B88" s="20" t="s">
        <v>1874</v>
      </c>
      <c r="C88" s="21" t="s">
        <v>1875</v>
      </c>
      <c r="D88" s="21" t="s">
        <v>1876</v>
      </c>
      <c r="E88" s="21" t="s">
        <v>1881</v>
      </c>
    </row>
    <row r="89" spans="1:5" x14ac:dyDescent="0.25">
      <c r="A89" s="9" t="s">
        <v>1177</v>
      </c>
      <c r="B89" s="5">
        <v>11</v>
      </c>
      <c r="C89" s="8">
        <v>2</v>
      </c>
      <c r="D89" s="13">
        <f>C89/B89</f>
        <v>0.18181818181818182</v>
      </c>
      <c r="E89" s="8" t="s">
        <v>2378</v>
      </c>
    </row>
    <row r="91" spans="1:5" x14ac:dyDescent="0.25">
      <c r="A91" s="22" t="s">
        <v>2327</v>
      </c>
      <c r="B91" s="20" t="s">
        <v>1874</v>
      </c>
      <c r="C91" s="21" t="s">
        <v>1875</v>
      </c>
      <c r="D91" s="21" t="s">
        <v>1876</v>
      </c>
      <c r="E91" s="21" t="s">
        <v>1881</v>
      </c>
    </row>
    <row r="92" spans="1:5" x14ac:dyDescent="0.25">
      <c r="A92" s="9" t="s">
        <v>151</v>
      </c>
      <c r="B92" s="8">
        <v>449</v>
      </c>
      <c r="C92" s="8">
        <v>38</v>
      </c>
      <c r="D92" s="13">
        <f>C92/B92</f>
        <v>8.4632516703786187E-2</v>
      </c>
      <c r="E92" s="8" t="s">
        <v>2379</v>
      </c>
    </row>
    <row r="94" spans="1:5" x14ac:dyDescent="0.25">
      <c r="A94" s="22" t="s">
        <v>2328</v>
      </c>
      <c r="B94" s="20" t="s">
        <v>1874</v>
      </c>
      <c r="C94" s="21" t="s">
        <v>1875</v>
      </c>
      <c r="D94" s="21" t="s">
        <v>1876</v>
      </c>
      <c r="E94" s="21" t="s">
        <v>1881</v>
      </c>
    </row>
    <row r="95" spans="1:5" x14ac:dyDescent="0.25">
      <c r="A95" s="9" t="s">
        <v>326</v>
      </c>
      <c r="B95" s="8">
        <v>164</v>
      </c>
      <c r="C95" s="8">
        <v>49</v>
      </c>
      <c r="D95" s="13">
        <f>C95/B95</f>
        <v>0.29878048780487804</v>
      </c>
      <c r="E95" s="8" t="s">
        <v>2380</v>
      </c>
    </row>
    <row r="97" spans="1:5" x14ac:dyDescent="0.25">
      <c r="A97" s="22" t="s">
        <v>2329</v>
      </c>
      <c r="B97" s="20" t="s">
        <v>1874</v>
      </c>
      <c r="C97" s="21" t="s">
        <v>1875</v>
      </c>
      <c r="D97" s="21" t="s">
        <v>1876</v>
      </c>
      <c r="E97" s="21" t="s">
        <v>1881</v>
      </c>
    </row>
    <row r="98" spans="1:5" x14ac:dyDescent="0.25">
      <c r="A98" s="9" t="s">
        <v>951</v>
      </c>
      <c r="B98" s="8">
        <v>23</v>
      </c>
      <c r="C98" s="8">
        <v>5</v>
      </c>
      <c r="D98" s="13">
        <f>C98/B98</f>
        <v>0.21739130434782608</v>
      </c>
      <c r="E98" s="8" t="s">
        <v>2381</v>
      </c>
    </row>
    <row r="100" spans="1:5" x14ac:dyDescent="0.25">
      <c r="A100" s="22" t="s">
        <v>2330</v>
      </c>
      <c r="B100" s="20" t="s">
        <v>1874</v>
      </c>
      <c r="C100" s="21" t="s">
        <v>1875</v>
      </c>
      <c r="D100" s="21" t="s">
        <v>1876</v>
      </c>
      <c r="E100" s="21" t="s">
        <v>1881</v>
      </c>
    </row>
    <row r="101" spans="1:5" x14ac:dyDescent="0.25">
      <c r="A101" s="9" t="s">
        <v>264</v>
      </c>
      <c r="B101" s="8">
        <v>220</v>
      </c>
      <c r="C101" s="8">
        <v>105</v>
      </c>
      <c r="D101" s="13">
        <f>C101/B101</f>
        <v>0.47727272727272729</v>
      </c>
      <c r="E101" s="51" t="s">
        <v>2382</v>
      </c>
    </row>
    <row r="102" spans="1:5" x14ac:dyDescent="0.25">
      <c r="A102" s="9" t="s">
        <v>710</v>
      </c>
      <c r="B102" s="5">
        <v>87</v>
      </c>
      <c r="C102" s="5">
        <v>53</v>
      </c>
      <c r="D102" s="40">
        <f>C102/B102</f>
        <v>0.60919540229885061</v>
      </c>
      <c r="E102" s="51"/>
    </row>
    <row r="104" spans="1:5" x14ac:dyDescent="0.25">
      <c r="A104" s="22" t="s">
        <v>2331</v>
      </c>
      <c r="B104" s="20" t="s">
        <v>1874</v>
      </c>
      <c r="C104" s="21" t="s">
        <v>1875</v>
      </c>
      <c r="D104" s="21" t="s">
        <v>1876</v>
      </c>
      <c r="E104" s="21" t="s">
        <v>1881</v>
      </c>
    </row>
    <row r="105" spans="1:5" x14ac:dyDescent="0.25">
      <c r="A105" s="9" t="s">
        <v>297</v>
      </c>
      <c r="B105" s="8">
        <v>186</v>
      </c>
      <c r="C105" s="8">
        <v>22</v>
      </c>
      <c r="D105" s="13">
        <f>C105/B105</f>
        <v>0.11827956989247312</v>
      </c>
      <c r="E105" s="51" t="s">
        <v>2383</v>
      </c>
    </row>
    <row r="106" spans="1:5" x14ac:dyDescent="0.25">
      <c r="A106" s="9" t="s">
        <v>952</v>
      </c>
      <c r="B106" s="8">
        <v>23</v>
      </c>
      <c r="C106" s="8">
        <v>6</v>
      </c>
      <c r="D106" s="13">
        <f>C106/B106</f>
        <v>0.2608695652173913</v>
      </c>
      <c r="E106" s="51"/>
    </row>
    <row r="108" spans="1:5" x14ac:dyDescent="0.25">
      <c r="A108" s="22" t="s">
        <v>2332</v>
      </c>
      <c r="B108" s="20" t="s">
        <v>1874</v>
      </c>
      <c r="C108" s="21" t="s">
        <v>1875</v>
      </c>
      <c r="D108" s="21" t="s">
        <v>1876</v>
      </c>
      <c r="E108" s="21" t="s">
        <v>1881</v>
      </c>
    </row>
    <row r="109" spans="1:5" x14ac:dyDescent="0.25">
      <c r="A109" s="9" t="s">
        <v>114</v>
      </c>
      <c r="B109" s="5">
        <v>458</v>
      </c>
      <c r="C109" s="5">
        <v>209</v>
      </c>
      <c r="D109" s="40">
        <f t="shared" ref="D109:D115" si="4">C109/B109</f>
        <v>0.45633187772925765</v>
      </c>
      <c r="E109" s="51" t="s">
        <v>2384</v>
      </c>
    </row>
    <row r="110" spans="1:5" x14ac:dyDescent="0.25">
      <c r="A110" s="9" t="s">
        <v>115</v>
      </c>
      <c r="B110" s="8">
        <v>629</v>
      </c>
      <c r="C110" s="8">
        <v>209</v>
      </c>
      <c r="D110" s="13">
        <f t="shared" si="4"/>
        <v>0.33227344992050872</v>
      </c>
      <c r="E110" s="51"/>
    </row>
    <row r="111" spans="1:5" x14ac:dyDescent="0.25">
      <c r="A111" s="9" t="s">
        <v>1283</v>
      </c>
      <c r="B111" s="5">
        <v>66</v>
      </c>
      <c r="C111" s="8">
        <v>25</v>
      </c>
      <c r="D111" s="13">
        <f t="shared" si="4"/>
        <v>0.37878787878787878</v>
      </c>
      <c r="E111" s="51"/>
    </row>
    <row r="112" spans="1:5" x14ac:dyDescent="0.25">
      <c r="A112" s="9" t="s">
        <v>77</v>
      </c>
      <c r="B112" s="5">
        <v>40</v>
      </c>
      <c r="C112" s="8">
        <v>66</v>
      </c>
      <c r="D112" s="13">
        <f t="shared" si="4"/>
        <v>1.65</v>
      </c>
      <c r="E112" s="51"/>
    </row>
    <row r="113" spans="1:5" x14ac:dyDescent="0.25">
      <c r="A113" s="9" t="s">
        <v>518</v>
      </c>
      <c r="B113" s="8">
        <v>92</v>
      </c>
      <c r="C113" s="8">
        <v>8</v>
      </c>
      <c r="D113" s="13">
        <f t="shared" si="4"/>
        <v>8.6956521739130432E-2</v>
      </c>
      <c r="E113" s="51"/>
    </row>
    <row r="114" spans="1:5" x14ac:dyDescent="0.25">
      <c r="A114" s="9" t="s">
        <v>368</v>
      </c>
      <c r="B114" s="8">
        <v>143</v>
      </c>
      <c r="C114" s="8">
        <v>85</v>
      </c>
      <c r="D114" s="13">
        <f t="shared" si="4"/>
        <v>0.59440559440559437</v>
      </c>
      <c r="E114" s="51"/>
    </row>
    <row r="115" spans="1:5" x14ac:dyDescent="0.25">
      <c r="A115" s="9" t="s">
        <v>483</v>
      </c>
      <c r="B115" s="8">
        <v>100</v>
      </c>
      <c r="C115" s="8">
        <v>10</v>
      </c>
      <c r="D115" s="13">
        <f t="shared" si="4"/>
        <v>0.1</v>
      </c>
      <c r="E115" s="51"/>
    </row>
    <row r="117" spans="1:5" x14ac:dyDescent="0.25">
      <c r="A117" s="22" t="s">
        <v>2333</v>
      </c>
      <c r="B117" s="20" t="s">
        <v>1874</v>
      </c>
      <c r="C117" s="21" t="s">
        <v>1875</v>
      </c>
      <c r="D117" s="21" t="s">
        <v>1876</v>
      </c>
      <c r="E117" s="21" t="s">
        <v>1881</v>
      </c>
    </row>
    <row r="118" spans="1:5" x14ac:dyDescent="0.25">
      <c r="A118" s="9" t="s">
        <v>1169</v>
      </c>
      <c r="B118" s="5">
        <v>10</v>
      </c>
      <c r="C118" s="8">
        <v>4</v>
      </c>
      <c r="D118" s="13">
        <f>C118/B118</f>
        <v>0.4</v>
      </c>
      <c r="E118" s="51" t="s">
        <v>2385</v>
      </c>
    </row>
    <row r="119" spans="1:5" x14ac:dyDescent="0.25">
      <c r="A119" s="9" t="s">
        <v>392</v>
      </c>
      <c r="B119" s="8">
        <v>133</v>
      </c>
      <c r="C119" s="8">
        <v>32</v>
      </c>
      <c r="D119" s="13">
        <f>C119/B119</f>
        <v>0.24060150375939848</v>
      </c>
      <c r="E119" s="51"/>
    </row>
    <row r="120" spans="1:5" x14ac:dyDescent="0.25">
      <c r="A120" s="9" t="s">
        <v>954</v>
      </c>
      <c r="B120" s="8">
        <v>23</v>
      </c>
      <c r="C120" s="8">
        <v>9</v>
      </c>
      <c r="D120" s="13">
        <f>C120/B120</f>
        <v>0.39130434782608697</v>
      </c>
      <c r="E120" s="51"/>
    </row>
    <row r="122" spans="1:5" x14ac:dyDescent="0.25">
      <c r="A122" s="22" t="s">
        <v>2334</v>
      </c>
      <c r="B122" s="20" t="s">
        <v>1874</v>
      </c>
      <c r="C122" s="21" t="s">
        <v>1875</v>
      </c>
      <c r="D122" s="21" t="s">
        <v>1876</v>
      </c>
      <c r="E122" s="21" t="s">
        <v>1881</v>
      </c>
    </row>
    <row r="123" spans="1:5" x14ac:dyDescent="0.25">
      <c r="A123" s="9" t="s">
        <v>7</v>
      </c>
      <c r="B123" s="5">
        <v>11207</v>
      </c>
      <c r="C123" s="5">
        <v>3026</v>
      </c>
      <c r="D123" s="40">
        <f t="shared" ref="D123:D141" si="5">C123/B123</f>
        <v>0.27000981529401269</v>
      </c>
      <c r="E123" s="51" t="s">
        <v>2386</v>
      </c>
    </row>
    <row r="124" spans="1:5" x14ac:dyDescent="0.25">
      <c r="A124" s="9" t="s">
        <v>8</v>
      </c>
      <c r="B124" s="5">
        <v>11183</v>
      </c>
      <c r="C124" s="5">
        <v>3027</v>
      </c>
      <c r="D124" s="40">
        <f t="shared" si="5"/>
        <v>0.27067870875435929</v>
      </c>
      <c r="E124" s="51"/>
    </row>
    <row r="125" spans="1:5" x14ac:dyDescent="0.25">
      <c r="A125" s="9" t="s">
        <v>135</v>
      </c>
      <c r="B125" s="5">
        <v>633</v>
      </c>
      <c r="C125" s="5">
        <v>258</v>
      </c>
      <c r="D125" s="40">
        <f t="shared" si="5"/>
        <v>0.40758293838862558</v>
      </c>
      <c r="E125" s="51"/>
    </row>
    <row r="126" spans="1:5" x14ac:dyDescent="0.25">
      <c r="A126" s="9" t="s">
        <v>136</v>
      </c>
      <c r="B126" s="8">
        <v>545</v>
      </c>
      <c r="C126" s="8">
        <v>258</v>
      </c>
      <c r="D126" s="13">
        <f t="shared" si="5"/>
        <v>0.47339449541284406</v>
      </c>
      <c r="E126" s="51"/>
    </row>
    <row r="127" spans="1:5" x14ac:dyDescent="0.25">
      <c r="A127" s="9" t="s">
        <v>137</v>
      </c>
      <c r="B127" s="8">
        <v>545</v>
      </c>
      <c r="C127" s="8">
        <v>258</v>
      </c>
      <c r="D127" s="13">
        <f t="shared" si="5"/>
        <v>0.47339449541284406</v>
      </c>
      <c r="E127" s="51"/>
    </row>
    <row r="128" spans="1:5" x14ac:dyDescent="0.25">
      <c r="A128" s="9" t="s">
        <v>1510</v>
      </c>
      <c r="B128" s="8">
        <v>545</v>
      </c>
      <c r="C128" s="8">
        <v>232</v>
      </c>
      <c r="D128" s="13">
        <f t="shared" si="5"/>
        <v>0.42568807339449544</v>
      </c>
      <c r="E128" s="51"/>
    </row>
    <row r="129" spans="1:5" x14ac:dyDescent="0.25">
      <c r="A129" s="9" t="s">
        <v>1511</v>
      </c>
      <c r="B129" s="5">
        <v>254</v>
      </c>
      <c r="C129" s="8">
        <v>18</v>
      </c>
      <c r="D129" s="13">
        <f t="shared" si="5"/>
        <v>7.0866141732283464E-2</v>
      </c>
      <c r="E129" s="51"/>
    </row>
    <row r="130" spans="1:5" x14ac:dyDescent="0.25">
      <c r="A130" s="9" t="s">
        <v>1512</v>
      </c>
      <c r="B130" s="8">
        <v>232</v>
      </c>
      <c r="C130" s="5">
        <v>33</v>
      </c>
      <c r="D130" s="13">
        <f t="shared" si="5"/>
        <v>0.14224137931034483</v>
      </c>
      <c r="E130" s="51"/>
    </row>
    <row r="131" spans="1:5" x14ac:dyDescent="0.25">
      <c r="A131" s="9" t="s">
        <v>821</v>
      </c>
      <c r="B131" s="5">
        <v>53</v>
      </c>
      <c r="C131" s="8">
        <v>13</v>
      </c>
      <c r="D131" s="13">
        <f t="shared" si="5"/>
        <v>0.24528301886792453</v>
      </c>
      <c r="E131" s="51"/>
    </row>
    <row r="132" spans="1:5" x14ac:dyDescent="0.25">
      <c r="A132" s="9" t="s">
        <v>1558</v>
      </c>
      <c r="B132" s="5">
        <v>26</v>
      </c>
      <c r="C132" s="8">
        <v>5</v>
      </c>
      <c r="D132" s="13">
        <f t="shared" si="5"/>
        <v>0.19230769230769232</v>
      </c>
      <c r="E132" s="51"/>
    </row>
    <row r="133" spans="1:5" x14ac:dyDescent="0.25">
      <c r="A133" s="9" t="s">
        <v>1575</v>
      </c>
      <c r="B133" s="5">
        <v>62</v>
      </c>
      <c r="C133" s="8">
        <v>22</v>
      </c>
      <c r="D133" s="13">
        <f t="shared" si="5"/>
        <v>0.35483870967741937</v>
      </c>
      <c r="E133" s="51"/>
    </row>
    <row r="134" spans="1:5" x14ac:dyDescent="0.25">
      <c r="A134" s="9" t="s">
        <v>1576</v>
      </c>
      <c r="B134" s="5">
        <v>345</v>
      </c>
      <c r="C134" s="8">
        <v>91</v>
      </c>
      <c r="D134" s="13">
        <f t="shared" si="5"/>
        <v>0.26376811594202898</v>
      </c>
      <c r="E134" s="51"/>
    </row>
    <row r="135" spans="1:5" x14ac:dyDescent="0.25">
      <c r="A135" s="9" t="s">
        <v>64</v>
      </c>
      <c r="B135" s="8">
        <v>1093</v>
      </c>
      <c r="C135" s="8">
        <v>230</v>
      </c>
      <c r="D135" s="13">
        <f t="shared" si="5"/>
        <v>0.21043000914913082</v>
      </c>
      <c r="E135" s="51"/>
    </row>
    <row r="136" spans="1:5" x14ac:dyDescent="0.25">
      <c r="A136" s="9" t="s">
        <v>580</v>
      </c>
      <c r="B136" s="8">
        <v>78</v>
      </c>
      <c r="C136" s="8">
        <v>26</v>
      </c>
      <c r="D136" s="13">
        <f t="shared" si="5"/>
        <v>0.33333333333333331</v>
      </c>
      <c r="E136" s="51"/>
    </row>
    <row r="137" spans="1:5" x14ac:dyDescent="0.25">
      <c r="A137" s="9" t="s">
        <v>481</v>
      </c>
      <c r="B137" s="8">
        <v>101</v>
      </c>
      <c r="C137" s="8">
        <v>71</v>
      </c>
      <c r="D137" s="13">
        <f t="shared" si="5"/>
        <v>0.70297029702970293</v>
      </c>
      <c r="E137" s="51"/>
    </row>
    <row r="138" spans="1:5" x14ac:dyDescent="0.25">
      <c r="A138" s="9" t="s">
        <v>590</v>
      </c>
      <c r="B138" s="8">
        <v>76</v>
      </c>
      <c r="C138" s="8">
        <v>26</v>
      </c>
      <c r="D138" s="13">
        <f t="shared" si="5"/>
        <v>0.34210526315789475</v>
      </c>
      <c r="E138" s="51"/>
    </row>
    <row r="139" spans="1:5" x14ac:dyDescent="0.25">
      <c r="A139" s="9" t="s">
        <v>453</v>
      </c>
      <c r="B139" s="8">
        <v>111</v>
      </c>
      <c r="C139" s="8">
        <v>40</v>
      </c>
      <c r="D139" s="13">
        <f t="shared" si="5"/>
        <v>0.36036036036036034</v>
      </c>
      <c r="E139" s="51"/>
    </row>
    <row r="140" spans="1:5" x14ac:dyDescent="0.25">
      <c r="A140" s="9" t="s">
        <v>773</v>
      </c>
      <c r="B140" s="8">
        <v>46</v>
      </c>
      <c r="C140" s="8">
        <v>5</v>
      </c>
      <c r="D140" s="13">
        <f t="shared" si="5"/>
        <v>0.10869565217391304</v>
      </c>
      <c r="E140" s="51"/>
    </row>
    <row r="141" spans="1:5" x14ac:dyDescent="0.25">
      <c r="A141" s="9" t="s">
        <v>14</v>
      </c>
      <c r="B141" s="8">
        <v>6015</v>
      </c>
      <c r="C141" s="8">
        <v>1605</v>
      </c>
      <c r="D141" s="13">
        <f t="shared" si="5"/>
        <v>0.26683291770573564</v>
      </c>
      <c r="E141" s="51"/>
    </row>
    <row r="143" spans="1:5" x14ac:dyDescent="0.25">
      <c r="A143" s="22" t="s">
        <v>2335</v>
      </c>
      <c r="B143" s="20" t="s">
        <v>1874</v>
      </c>
      <c r="C143" s="21" t="s">
        <v>1875</v>
      </c>
      <c r="D143" s="21" t="s">
        <v>1876</v>
      </c>
      <c r="E143" s="21" t="s">
        <v>1881</v>
      </c>
    </row>
    <row r="144" spans="1:5" x14ac:dyDescent="0.25">
      <c r="A144" s="9" t="s">
        <v>639</v>
      </c>
      <c r="B144" s="8">
        <v>65</v>
      </c>
      <c r="C144" s="8">
        <v>17</v>
      </c>
      <c r="D144" s="13">
        <f>C144/B144</f>
        <v>0.26153846153846155</v>
      </c>
      <c r="E144" s="8" t="s">
        <v>2387</v>
      </c>
    </row>
    <row r="146" spans="1:5" x14ac:dyDescent="0.25">
      <c r="A146" s="22" t="s">
        <v>2336</v>
      </c>
      <c r="B146" s="20" t="s">
        <v>1874</v>
      </c>
      <c r="C146" s="21" t="s">
        <v>1875</v>
      </c>
      <c r="D146" s="21" t="s">
        <v>1876</v>
      </c>
      <c r="E146" s="21" t="s">
        <v>1881</v>
      </c>
    </row>
    <row r="147" spans="1:5" x14ac:dyDescent="0.25">
      <c r="A147" s="9" t="s">
        <v>748</v>
      </c>
      <c r="B147" s="8">
        <v>48</v>
      </c>
      <c r="C147" s="8">
        <v>14</v>
      </c>
      <c r="D147" s="13">
        <f>C147/B147</f>
        <v>0.29166666666666669</v>
      </c>
      <c r="E147" s="51" t="s">
        <v>2388</v>
      </c>
    </row>
    <row r="148" spans="1:5" x14ac:dyDescent="0.25">
      <c r="A148" s="9" t="s">
        <v>227</v>
      </c>
      <c r="B148" s="8">
        <v>264</v>
      </c>
      <c r="C148" s="8">
        <v>46</v>
      </c>
      <c r="D148" s="13">
        <f>C148/B148</f>
        <v>0.17424242424242425</v>
      </c>
      <c r="E148" s="51"/>
    </row>
    <row r="149" spans="1:5" x14ac:dyDescent="0.25">
      <c r="A149" s="9" t="s">
        <v>1029</v>
      </c>
      <c r="B149" s="8">
        <v>15</v>
      </c>
      <c r="C149" s="8">
        <v>8</v>
      </c>
      <c r="D149" s="13">
        <f>C149/B149</f>
        <v>0.53333333333333333</v>
      </c>
      <c r="E149" s="51"/>
    </row>
    <row r="150" spans="1:5" x14ac:dyDescent="0.25">
      <c r="A150" s="9" t="s">
        <v>897</v>
      </c>
      <c r="B150" s="8">
        <v>29</v>
      </c>
      <c r="C150" s="8">
        <v>11</v>
      </c>
      <c r="D150" s="13">
        <f>C150/B150</f>
        <v>0.37931034482758619</v>
      </c>
      <c r="E150" s="51"/>
    </row>
    <row r="151" spans="1:5" x14ac:dyDescent="0.25">
      <c r="A151" s="9" t="s">
        <v>381</v>
      </c>
      <c r="B151" s="8">
        <v>138</v>
      </c>
      <c r="C151" s="8">
        <v>12</v>
      </c>
      <c r="D151" s="13">
        <f>C151/B151</f>
        <v>8.6956521739130432E-2</v>
      </c>
      <c r="E151" s="51"/>
    </row>
    <row r="153" spans="1:5" x14ac:dyDescent="0.25">
      <c r="A153" s="22" t="s">
        <v>2337</v>
      </c>
      <c r="B153" s="20" t="s">
        <v>1874</v>
      </c>
      <c r="C153" s="21" t="s">
        <v>1875</v>
      </c>
      <c r="D153" s="21" t="s">
        <v>1876</v>
      </c>
      <c r="E153" s="21" t="s">
        <v>1881</v>
      </c>
    </row>
    <row r="154" spans="1:5" x14ac:dyDescent="0.25">
      <c r="A154" s="9" t="s">
        <v>945</v>
      </c>
      <c r="B154" s="8">
        <v>24</v>
      </c>
      <c r="C154" s="8">
        <v>2</v>
      </c>
      <c r="D154" s="13">
        <f>C154/B154</f>
        <v>8.3333333333333329E-2</v>
      </c>
      <c r="E154" s="8" t="s">
        <v>2389</v>
      </c>
    </row>
    <row r="156" spans="1:5" x14ac:dyDescent="0.25">
      <c r="A156" s="22" t="s">
        <v>2338</v>
      </c>
      <c r="B156" s="20" t="s">
        <v>1874</v>
      </c>
      <c r="C156" s="21" t="s">
        <v>1875</v>
      </c>
      <c r="D156" s="21" t="s">
        <v>1876</v>
      </c>
      <c r="E156" s="21" t="s">
        <v>1881</v>
      </c>
    </row>
    <row r="157" spans="1:5" x14ac:dyDescent="0.25">
      <c r="A157" s="9" t="s">
        <v>6</v>
      </c>
      <c r="B157" s="5">
        <v>10367</v>
      </c>
      <c r="C157" s="5">
        <v>653</v>
      </c>
      <c r="D157" s="40">
        <f t="shared" ref="D157:D163" si="6">C157/B157</f>
        <v>6.2988328349570757E-2</v>
      </c>
      <c r="E157" s="51" t="s">
        <v>2390</v>
      </c>
    </row>
    <row r="158" spans="1:5" x14ac:dyDescent="0.25">
      <c r="A158" s="9" t="s">
        <v>1437</v>
      </c>
      <c r="B158" s="5">
        <v>519</v>
      </c>
      <c r="C158" s="8">
        <v>70</v>
      </c>
      <c r="D158" s="13">
        <f t="shared" si="6"/>
        <v>0.13487475915221581</v>
      </c>
      <c r="E158" s="51"/>
    </row>
    <row r="159" spans="1:5" x14ac:dyDescent="0.25">
      <c r="A159" s="9" t="s">
        <v>1368</v>
      </c>
      <c r="B159" s="5">
        <v>105</v>
      </c>
      <c r="C159" s="8">
        <v>27</v>
      </c>
      <c r="D159" s="13">
        <f t="shared" si="6"/>
        <v>0.25714285714285712</v>
      </c>
      <c r="E159" s="51"/>
    </row>
    <row r="160" spans="1:5" x14ac:dyDescent="0.25">
      <c r="A160" s="9" t="s">
        <v>1435</v>
      </c>
      <c r="B160" s="5">
        <v>4069</v>
      </c>
      <c r="C160" s="8">
        <v>117</v>
      </c>
      <c r="D160" s="13">
        <f t="shared" si="6"/>
        <v>2.8753993610223641E-2</v>
      </c>
      <c r="E160" s="51"/>
    </row>
    <row r="161" spans="1:5" x14ac:dyDescent="0.25">
      <c r="A161" s="9" t="s">
        <v>1367</v>
      </c>
      <c r="B161" s="5">
        <v>101</v>
      </c>
      <c r="C161" s="8">
        <v>29</v>
      </c>
      <c r="D161" s="13">
        <f t="shared" si="6"/>
        <v>0.28712871287128711</v>
      </c>
      <c r="E161" s="51"/>
    </row>
    <row r="162" spans="1:5" x14ac:dyDescent="0.25">
      <c r="A162" s="9" t="s">
        <v>361</v>
      </c>
      <c r="B162" s="8">
        <v>146</v>
      </c>
      <c r="C162" s="8">
        <v>59</v>
      </c>
      <c r="D162" s="13">
        <f t="shared" si="6"/>
        <v>0.4041095890410959</v>
      </c>
      <c r="E162" s="51"/>
    </row>
    <row r="163" spans="1:5" x14ac:dyDescent="0.25">
      <c r="A163" s="9" t="s">
        <v>696</v>
      </c>
      <c r="B163" s="8">
        <v>56</v>
      </c>
      <c r="C163" s="8">
        <v>17</v>
      </c>
      <c r="D163" s="13">
        <f t="shared" si="6"/>
        <v>0.30357142857142855</v>
      </c>
      <c r="E163" s="51"/>
    </row>
    <row r="166" spans="1:5" x14ac:dyDescent="0.25">
      <c r="A166" s="22" t="s">
        <v>2339</v>
      </c>
      <c r="B166" s="20" t="s">
        <v>1874</v>
      </c>
      <c r="C166" s="21" t="s">
        <v>1875</v>
      </c>
      <c r="D166" s="21" t="s">
        <v>1876</v>
      </c>
      <c r="E166" s="21" t="s">
        <v>1881</v>
      </c>
    </row>
    <row r="167" spans="1:5" x14ac:dyDescent="0.25">
      <c r="A167" s="9" t="s">
        <v>883</v>
      </c>
      <c r="B167" s="8">
        <v>31</v>
      </c>
      <c r="C167" s="8">
        <v>14</v>
      </c>
      <c r="D167" s="13">
        <f>C167/B167</f>
        <v>0.45161290322580644</v>
      </c>
      <c r="E167" s="51" t="s">
        <v>2391</v>
      </c>
    </row>
    <row r="168" spans="1:5" x14ac:dyDescent="0.25">
      <c r="A168" s="9" t="s">
        <v>551</v>
      </c>
      <c r="B168" s="8">
        <v>84</v>
      </c>
      <c r="C168" s="8">
        <v>30</v>
      </c>
      <c r="D168" s="13">
        <f>C168/B168</f>
        <v>0.35714285714285715</v>
      </c>
      <c r="E168" s="51"/>
    </row>
    <row r="170" spans="1:5" x14ac:dyDescent="0.25">
      <c r="A170" s="22" t="s">
        <v>2340</v>
      </c>
      <c r="B170" s="20" t="s">
        <v>1874</v>
      </c>
      <c r="C170" s="21" t="s">
        <v>1875</v>
      </c>
      <c r="D170" s="21" t="s">
        <v>1876</v>
      </c>
      <c r="E170" s="21" t="s">
        <v>1881</v>
      </c>
    </row>
    <row r="171" spans="1:5" x14ac:dyDescent="0.25">
      <c r="A171" s="9" t="s">
        <v>867</v>
      </c>
      <c r="B171" s="8">
        <v>33</v>
      </c>
      <c r="C171" s="8">
        <v>21</v>
      </c>
      <c r="D171" s="13">
        <f>C171/B171</f>
        <v>0.63636363636363635</v>
      </c>
      <c r="E171" s="8" t="s">
        <v>2392</v>
      </c>
    </row>
    <row r="173" spans="1:5" x14ac:dyDescent="0.25">
      <c r="A173" s="22" t="s">
        <v>2341</v>
      </c>
      <c r="B173" s="20" t="s">
        <v>1874</v>
      </c>
      <c r="C173" s="21" t="s">
        <v>1875</v>
      </c>
      <c r="D173" s="21" t="s">
        <v>1876</v>
      </c>
      <c r="E173" s="21" t="s">
        <v>1881</v>
      </c>
    </row>
    <row r="174" spans="1:5" x14ac:dyDescent="0.25">
      <c r="A174" s="9" t="s">
        <v>842</v>
      </c>
      <c r="B174" s="5">
        <v>21</v>
      </c>
      <c r="C174" s="5">
        <v>13</v>
      </c>
      <c r="D174" s="40">
        <f>C174/B174</f>
        <v>0.61904761904761907</v>
      </c>
      <c r="E174" s="8" t="s">
        <v>2393</v>
      </c>
    </row>
    <row r="176" spans="1:5" x14ac:dyDescent="0.25">
      <c r="A176" s="22" t="s">
        <v>2342</v>
      </c>
      <c r="B176" s="20" t="s">
        <v>1874</v>
      </c>
      <c r="C176" s="21" t="s">
        <v>1875</v>
      </c>
      <c r="D176" s="21" t="s">
        <v>1876</v>
      </c>
      <c r="E176" s="21" t="s">
        <v>1881</v>
      </c>
    </row>
    <row r="177" spans="1:5" x14ac:dyDescent="0.25">
      <c r="A177" s="9" t="s">
        <v>995</v>
      </c>
      <c r="B177" s="8">
        <v>18</v>
      </c>
      <c r="C177" s="8">
        <v>7</v>
      </c>
      <c r="D177" s="13">
        <f>C177/B177</f>
        <v>0.3888888888888889</v>
      </c>
      <c r="E177" s="8" t="s">
        <v>2394</v>
      </c>
    </row>
    <row r="179" spans="1:5" x14ac:dyDescent="0.25">
      <c r="A179" s="22" t="s">
        <v>2343</v>
      </c>
      <c r="B179" s="20" t="s">
        <v>1874</v>
      </c>
      <c r="C179" s="21" t="s">
        <v>1875</v>
      </c>
      <c r="D179" s="21" t="s">
        <v>1876</v>
      </c>
      <c r="E179" s="21" t="s">
        <v>1881</v>
      </c>
    </row>
    <row r="180" spans="1:5" x14ac:dyDescent="0.25">
      <c r="A180" s="9" t="s">
        <v>97</v>
      </c>
      <c r="B180" s="8">
        <v>780</v>
      </c>
      <c r="C180" s="8">
        <v>14</v>
      </c>
      <c r="D180" s="13">
        <f>C180/B180</f>
        <v>1.7948717948717947E-2</v>
      </c>
      <c r="E180" s="51" t="s">
        <v>2395</v>
      </c>
    </row>
    <row r="181" spans="1:5" x14ac:dyDescent="0.25">
      <c r="A181" s="9" t="s">
        <v>567</v>
      </c>
      <c r="B181" s="8">
        <v>81</v>
      </c>
      <c r="C181" s="8">
        <v>4</v>
      </c>
      <c r="D181" s="13">
        <f>C181/B181</f>
        <v>4.9382716049382713E-2</v>
      </c>
      <c r="E181" s="51"/>
    </row>
    <row r="183" spans="1:5" x14ac:dyDescent="0.25">
      <c r="A183" s="22" t="s">
        <v>2344</v>
      </c>
      <c r="B183" s="20" t="s">
        <v>1874</v>
      </c>
      <c r="C183" s="21" t="s">
        <v>1875</v>
      </c>
      <c r="D183" s="21" t="s">
        <v>1876</v>
      </c>
      <c r="E183" s="21" t="s">
        <v>1881</v>
      </c>
    </row>
    <row r="184" spans="1:5" x14ac:dyDescent="0.25">
      <c r="A184" s="9" t="s">
        <v>1075</v>
      </c>
      <c r="B184" s="8">
        <v>11</v>
      </c>
      <c r="C184" s="8">
        <v>5</v>
      </c>
      <c r="D184" s="13">
        <f>C184/B184</f>
        <v>0.45454545454545453</v>
      </c>
      <c r="E184" s="8" t="s">
        <v>2396</v>
      </c>
    </row>
    <row r="186" spans="1:5" x14ac:dyDescent="0.25">
      <c r="A186" s="22" t="s">
        <v>2345</v>
      </c>
      <c r="B186" s="20" t="s">
        <v>1874</v>
      </c>
      <c r="C186" s="21" t="s">
        <v>1875</v>
      </c>
      <c r="D186" s="21" t="s">
        <v>1876</v>
      </c>
      <c r="E186" s="21" t="s">
        <v>1881</v>
      </c>
    </row>
    <row r="187" spans="1:5" x14ac:dyDescent="0.25">
      <c r="A187" s="9" t="s">
        <v>1063</v>
      </c>
      <c r="B187" s="8">
        <v>12</v>
      </c>
      <c r="C187" s="8">
        <v>4</v>
      </c>
      <c r="D187" s="13">
        <f>C187/B187</f>
        <v>0.33333333333333331</v>
      </c>
      <c r="E187" s="8" t="s">
        <v>2397</v>
      </c>
    </row>
    <row r="189" spans="1:5" x14ac:dyDescent="0.25">
      <c r="A189" s="22" t="s">
        <v>2346</v>
      </c>
      <c r="B189" s="20" t="s">
        <v>1874</v>
      </c>
      <c r="C189" s="21" t="s">
        <v>1875</v>
      </c>
      <c r="D189" s="21" t="s">
        <v>1876</v>
      </c>
      <c r="E189" s="21" t="s">
        <v>1881</v>
      </c>
    </row>
    <row r="190" spans="1:5" x14ac:dyDescent="0.25">
      <c r="A190" s="9" t="s">
        <v>1012</v>
      </c>
      <c r="B190" s="8">
        <v>17</v>
      </c>
      <c r="C190" s="8">
        <v>13</v>
      </c>
      <c r="D190" s="13">
        <f>C190/B190</f>
        <v>0.76470588235294112</v>
      </c>
      <c r="E190" s="8" t="s">
        <v>2398</v>
      </c>
    </row>
    <row r="192" spans="1:5" x14ac:dyDescent="0.25">
      <c r="A192" s="22" t="s">
        <v>2347</v>
      </c>
      <c r="B192" s="20" t="s">
        <v>1874</v>
      </c>
      <c r="C192" s="21" t="s">
        <v>1875</v>
      </c>
      <c r="D192" s="21" t="s">
        <v>1876</v>
      </c>
      <c r="E192" s="21" t="s">
        <v>1881</v>
      </c>
    </row>
    <row r="193" spans="1:5" x14ac:dyDescent="0.25">
      <c r="A193" s="9" t="s">
        <v>1062</v>
      </c>
      <c r="B193" s="8">
        <v>12</v>
      </c>
      <c r="C193" s="8">
        <v>2</v>
      </c>
      <c r="D193" s="13">
        <f>C193/B193</f>
        <v>0.16666666666666666</v>
      </c>
      <c r="E193" s="8" t="s">
        <v>2399</v>
      </c>
    </row>
    <row r="195" spans="1:5" x14ac:dyDescent="0.25">
      <c r="A195" s="22" t="s">
        <v>2348</v>
      </c>
      <c r="B195" s="20" t="s">
        <v>1874</v>
      </c>
      <c r="C195" s="21" t="s">
        <v>1875</v>
      </c>
      <c r="D195" s="21" t="s">
        <v>1876</v>
      </c>
      <c r="E195" s="21" t="s">
        <v>1881</v>
      </c>
    </row>
    <row r="196" spans="1:5" x14ac:dyDescent="0.25">
      <c r="A196" s="9" t="s">
        <v>652</v>
      </c>
      <c r="B196" s="8">
        <v>62</v>
      </c>
      <c r="C196" s="8">
        <v>4</v>
      </c>
      <c r="D196" s="13">
        <f>C196/B196</f>
        <v>6.4516129032258063E-2</v>
      </c>
      <c r="E196" s="51" t="s">
        <v>2400</v>
      </c>
    </row>
    <row r="197" spans="1:5" x14ac:dyDescent="0.25">
      <c r="A197" s="9" t="s">
        <v>1066</v>
      </c>
      <c r="B197" s="5">
        <v>191</v>
      </c>
      <c r="C197" s="5">
        <v>14</v>
      </c>
      <c r="D197" s="40">
        <f>C197/B197</f>
        <v>7.3298429319371722E-2</v>
      </c>
      <c r="E197" s="51"/>
    </row>
    <row r="199" spans="1:5" x14ac:dyDescent="0.25">
      <c r="A199" s="22" t="s">
        <v>2456</v>
      </c>
      <c r="B199" s="20" t="s">
        <v>1874</v>
      </c>
      <c r="C199" s="21" t="s">
        <v>1875</v>
      </c>
      <c r="D199" s="21" t="s">
        <v>1876</v>
      </c>
      <c r="E199" s="21" t="s">
        <v>1881</v>
      </c>
    </row>
    <row r="200" spans="1:5" x14ac:dyDescent="0.25">
      <c r="A200" s="9" t="s">
        <v>1008</v>
      </c>
      <c r="B200" s="8">
        <v>17</v>
      </c>
      <c r="C200" s="8">
        <v>7</v>
      </c>
      <c r="D200" s="13">
        <f>C200/B200</f>
        <v>0.41176470588235292</v>
      </c>
      <c r="E200" s="51" t="s">
        <v>2489</v>
      </c>
    </row>
    <row r="201" spans="1:5" x14ac:dyDescent="0.25">
      <c r="A201" s="9" t="s">
        <v>221</v>
      </c>
      <c r="B201" s="8">
        <v>285</v>
      </c>
      <c r="C201" s="8">
        <v>22</v>
      </c>
      <c r="D201" s="13">
        <f>C201/B201</f>
        <v>7.7192982456140355E-2</v>
      </c>
      <c r="E201" s="51"/>
    </row>
    <row r="203" spans="1:5" x14ac:dyDescent="0.25">
      <c r="A203" s="22" t="s">
        <v>2465</v>
      </c>
      <c r="B203" s="20" t="s">
        <v>1874</v>
      </c>
      <c r="C203" s="21" t="s">
        <v>1875</v>
      </c>
      <c r="D203" s="21" t="s">
        <v>1876</v>
      </c>
      <c r="E203" s="21" t="s">
        <v>1881</v>
      </c>
    </row>
    <row r="204" spans="1:5" x14ac:dyDescent="0.25">
      <c r="A204" s="9" t="s">
        <v>1105</v>
      </c>
      <c r="B204" s="5">
        <v>18</v>
      </c>
      <c r="C204" s="5">
        <v>8</v>
      </c>
      <c r="D204" s="40">
        <f>C204/B204</f>
        <v>0.44444444444444442</v>
      </c>
      <c r="E204" s="51" t="s">
        <v>2490</v>
      </c>
    </row>
    <row r="205" spans="1:5" x14ac:dyDescent="0.25">
      <c r="A205" s="9" t="s">
        <v>1017</v>
      </c>
      <c r="B205" s="8">
        <v>16</v>
      </c>
      <c r="C205" s="8">
        <v>6</v>
      </c>
      <c r="D205" s="13">
        <f>C205/B205</f>
        <v>0.375</v>
      </c>
      <c r="E205" s="51"/>
    </row>
    <row r="206" spans="1:5" x14ac:dyDescent="0.25">
      <c r="A206" s="9" t="s">
        <v>665</v>
      </c>
      <c r="B206" s="8">
        <v>61</v>
      </c>
      <c r="C206" s="8">
        <v>8</v>
      </c>
      <c r="D206" s="13">
        <f>C206/B206</f>
        <v>0.13114754098360656</v>
      </c>
      <c r="E206" s="51"/>
    </row>
    <row r="208" spans="1:5" x14ac:dyDescent="0.25">
      <c r="A208" s="22" t="s">
        <v>2466</v>
      </c>
      <c r="B208" s="20" t="s">
        <v>1874</v>
      </c>
      <c r="C208" s="21" t="s">
        <v>1875</v>
      </c>
      <c r="D208" s="21" t="s">
        <v>1876</v>
      </c>
      <c r="E208" s="21" t="s">
        <v>1881</v>
      </c>
    </row>
    <row r="209" spans="1:5" x14ac:dyDescent="0.25">
      <c r="A209" s="9" t="s">
        <v>896</v>
      </c>
      <c r="B209" s="8">
        <v>29</v>
      </c>
      <c r="C209" s="8">
        <v>6</v>
      </c>
      <c r="D209" s="13">
        <f>C209/B209</f>
        <v>0.20689655172413793</v>
      </c>
      <c r="E209" s="8" t="s">
        <v>2491</v>
      </c>
    </row>
    <row r="211" spans="1:5" x14ac:dyDescent="0.25">
      <c r="A211" s="22" t="s">
        <v>2463</v>
      </c>
      <c r="B211" s="20" t="s">
        <v>1874</v>
      </c>
      <c r="C211" s="21" t="s">
        <v>1875</v>
      </c>
      <c r="D211" s="21" t="s">
        <v>1876</v>
      </c>
      <c r="E211" s="21" t="s">
        <v>1881</v>
      </c>
    </row>
    <row r="212" spans="1:5" x14ac:dyDescent="0.25">
      <c r="A212" s="9" t="s">
        <v>989</v>
      </c>
      <c r="B212" s="8">
        <v>19</v>
      </c>
      <c r="C212" s="8">
        <v>3</v>
      </c>
      <c r="D212" s="13">
        <f>C212/B212</f>
        <v>0.15789473684210525</v>
      </c>
      <c r="E212" s="8" t="s">
        <v>2492</v>
      </c>
    </row>
    <row r="214" spans="1:5" x14ac:dyDescent="0.25">
      <c r="A214" s="22" t="s">
        <v>2468</v>
      </c>
      <c r="B214" s="20" t="s">
        <v>1874</v>
      </c>
      <c r="C214" s="21" t="s">
        <v>1875</v>
      </c>
      <c r="D214" s="21" t="s">
        <v>1876</v>
      </c>
      <c r="E214" s="21" t="s">
        <v>1881</v>
      </c>
    </row>
    <row r="215" spans="1:5" x14ac:dyDescent="0.25">
      <c r="A215" s="9" t="s">
        <v>533</v>
      </c>
      <c r="B215" s="8">
        <v>89</v>
      </c>
      <c r="C215" s="8">
        <v>42</v>
      </c>
      <c r="D215" s="13">
        <f>C215/B215</f>
        <v>0.47191011235955055</v>
      </c>
      <c r="E215" s="8" t="s">
        <v>2493</v>
      </c>
    </row>
    <row r="217" spans="1:5" x14ac:dyDescent="0.25">
      <c r="A217" s="22" t="s">
        <v>2467</v>
      </c>
      <c r="B217" s="20" t="s">
        <v>1874</v>
      </c>
      <c r="C217" s="21" t="s">
        <v>1875</v>
      </c>
      <c r="D217" s="21" t="s">
        <v>1876</v>
      </c>
      <c r="E217" s="21" t="s">
        <v>1881</v>
      </c>
    </row>
    <row r="218" spans="1:5" x14ac:dyDescent="0.25">
      <c r="A218" s="9" t="s">
        <v>446</v>
      </c>
      <c r="B218" s="8">
        <v>112</v>
      </c>
      <c r="C218" s="8">
        <v>17</v>
      </c>
      <c r="D218" s="13">
        <f>C218/B218</f>
        <v>0.15178571428571427</v>
      </c>
      <c r="E218" s="51" t="s">
        <v>2494</v>
      </c>
    </row>
    <row r="219" spans="1:5" x14ac:dyDescent="0.25">
      <c r="A219" s="9" t="s">
        <v>790</v>
      </c>
      <c r="B219" s="8">
        <v>43</v>
      </c>
      <c r="C219" s="8">
        <v>41</v>
      </c>
      <c r="D219" s="13">
        <f>C219/B219</f>
        <v>0.95348837209302328</v>
      </c>
      <c r="E219" s="51"/>
    </row>
    <row r="221" spans="1:5" x14ac:dyDescent="0.25">
      <c r="A221" s="22" t="s">
        <v>2475</v>
      </c>
      <c r="B221" s="20" t="s">
        <v>1874</v>
      </c>
      <c r="C221" s="21" t="s">
        <v>1875</v>
      </c>
      <c r="D221" s="21" t="s">
        <v>1876</v>
      </c>
      <c r="E221" s="21" t="s">
        <v>1881</v>
      </c>
    </row>
    <row r="222" spans="1:5" x14ac:dyDescent="0.25">
      <c r="A222" s="9" t="s">
        <v>781</v>
      </c>
      <c r="B222" s="5">
        <v>53</v>
      </c>
      <c r="C222" s="5">
        <v>21</v>
      </c>
      <c r="D222" s="40">
        <f>C222/B222</f>
        <v>0.39622641509433965</v>
      </c>
      <c r="E222" s="51" t="s">
        <v>2495</v>
      </c>
    </row>
    <row r="223" spans="1:5" x14ac:dyDescent="0.25">
      <c r="A223" s="9" t="s">
        <v>738</v>
      </c>
      <c r="B223" s="8">
        <v>50</v>
      </c>
      <c r="C223" s="8">
        <v>15</v>
      </c>
      <c r="D223" s="13">
        <f>C223/B223</f>
        <v>0.3</v>
      </c>
      <c r="E223" s="51"/>
    </row>
    <row r="226" spans="1:5" x14ac:dyDescent="0.25">
      <c r="A226" s="22" t="s">
        <v>2476</v>
      </c>
      <c r="B226" s="20" t="s">
        <v>1874</v>
      </c>
      <c r="C226" s="21" t="s">
        <v>1875</v>
      </c>
      <c r="D226" s="21" t="s">
        <v>1876</v>
      </c>
      <c r="E226" s="21" t="s">
        <v>1881</v>
      </c>
    </row>
    <row r="227" spans="1:5" x14ac:dyDescent="0.25">
      <c r="A227" s="9" t="s">
        <v>569</v>
      </c>
      <c r="B227" s="8">
        <v>80</v>
      </c>
      <c r="C227" s="8">
        <v>27</v>
      </c>
      <c r="D227" s="13">
        <f>C227/B227</f>
        <v>0.33750000000000002</v>
      </c>
      <c r="E227" s="8" t="s">
        <v>2496</v>
      </c>
    </row>
    <row r="228" spans="1:5" x14ac:dyDescent="0.25">
      <c r="A228" s="23"/>
      <c r="B228" s="23"/>
      <c r="C228" s="23"/>
      <c r="D228" s="23"/>
      <c r="E228" s="23"/>
    </row>
    <row r="229" spans="1:5" x14ac:dyDescent="0.25">
      <c r="A229" s="22" t="s">
        <v>2477</v>
      </c>
      <c r="B229" s="20" t="s">
        <v>1874</v>
      </c>
      <c r="C229" s="21" t="s">
        <v>1875</v>
      </c>
      <c r="D229" s="21" t="s">
        <v>1876</v>
      </c>
      <c r="E229" s="21" t="s">
        <v>1881</v>
      </c>
    </row>
    <row r="230" spans="1:5" x14ac:dyDescent="0.25">
      <c r="A230" s="9" t="s">
        <v>516</v>
      </c>
      <c r="B230" s="8">
        <v>92</v>
      </c>
      <c r="C230" s="8">
        <v>51</v>
      </c>
      <c r="D230" s="13">
        <f>C230/B230</f>
        <v>0.55434782608695654</v>
      </c>
      <c r="E230" s="51" t="s">
        <v>2497</v>
      </c>
    </row>
    <row r="231" spans="1:5" x14ac:dyDescent="0.25">
      <c r="A231" s="9" t="s">
        <v>1026</v>
      </c>
      <c r="B231" s="8">
        <v>15</v>
      </c>
      <c r="C231" s="8">
        <v>12</v>
      </c>
      <c r="D231" s="13">
        <f>C231/B231</f>
        <v>0.8</v>
      </c>
      <c r="E231" s="51"/>
    </row>
    <row r="232" spans="1:5" x14ac:dyDescent="0.25">
      <c r="A232" s="23"/>
      <c r="B232" s="23"/>
      <c r="C232" s="23"/>
      <c r="D232" s="23"/>
      <c r="E232" s="23"/>
    </row>
    <row r="233" spans="1:5" x14ac:dyDescent="0.25">
      <c r="A233" s="22" t="s">
        <v>2480</v>
      </c>
      <c r="B233" s="20" t="s">
        <v>1874</v>
      </c>
      <c r="C233" s="21" t="s">
        <v>1875</v>
      </c>
      <c r="D233" s="21" t="s">
        <v>1876</v>
      </c>
      <c r="E233" s="21" t="s">
        <v>1881</v>
      </c>
    </row>
    <row r="234" spans="1:5" x14ac:dyDescent="0.25">
      <c r="A234" s="9" t="s">
        <v>673</v>
      </c>
      <c r="B234" s="8">
        <v>59</v>
      </c>
      <c r="C234" s="8">
        <v>48</v>
      </c>
      <c r="D234" s="13">
        <f>C234/B234</f>
        <v>0.81355932203389836</v>
      </c>
      <c r="E234" s="51" t="s">
        <v>2498</v>
      </c>
    </row>
    <row r="235" spans="1:5" x14ac:dyDescent="0.25">
      <c r="A235" s="9" t="s">
        <v>605</v>
      </c>
      <c r="B235" s="8">
        <v>74</v>
      </c>
      <c r="C235" s="8">
        <v>35</v>
      </c>
      <c r="D235" s="13">
        <f>C235/B235</f>
        <v>0.47297297297297297</v>
      </c>
      <c r="E235" s="51"/>
    </row>
    <row r="236" spans="1:5" x14ac:dyDescent="0.25">
      <c r="A236" s="23"/>
      <c r="B236" s="23"/>
      <c r="C236" s="23"/>
      <c r="D236" s="23"/>
      <c r="E236" s="23"/>
    </row>
    <row r="237" spans="1:5" x14ac:dyDescent="0.25">
      <c r="A237" s="23"/>
      <c r="B237" s="23"/>
      <c r="C237" s="23"/>
      <c r="D237" s="23"/>
      <c r="E237" s="23"/>
    </row>
    <row r="238" spans="1:5" x14ac:dyDescent="0.25">
      <c r="A238" s="22" t="s">
        <v>2482</v>
      </c>
      <c r="B238" s="20" t="s">
        <v>1874</v>
      </c>
      <c r="C238" s="21" t="s">
        <v>1875</v>
      </c>
      <c r="D238" s="21" t="s">
        <v>1876</v>
      </c>
      <c r="E238" s="21" t="s">
        <v>1881</v>
      </c>
    </row>
    <row r="239" spans="1:5" x14ac:dyDescent="0.25">
      <c r="A239" s="9" t="s">
        <v>869</v>
      </c>
      <c r="B239" s="8">
        <v>45</v>
      </c>
      <c r="C239" s="8">
        <v>12</v>
      </c>
      <c r="D239" s="13">
        <f>C239/B239</f>
        <v>0.26666666666666666</v>
      </c>
      <c r="E239" s="8" t="s">
        <v>2499</v>
      </c>
    </row>
    <row r="240" spans="1:5" x14ac:dyDescent="0.25">
      <c r="A240" s="23"/>
      <c r="B240" s="23"/>
      <c r="C240" s="23"/>
      <c r="D240" s="23"/>
      <c r="E240" s="23"/>
    </row>
    <row r="241" spans="1:5" x14ac:dyDescent="0.25">
      <c r="A241" s="22" t="s">
        <v>2484</v>
      </c>
      <c r="B241" s="20" t="s">
        <v>1874</v>
      </c>
      <c r="C241" s="21" t="s">
        <v>1875</v>
      </c>
      <c r="D241" s="21" t="s">
        <v>1876</v>
      </c>
      <c r="E241" s="21" t="s">
        <v>1881</v>
      </c>
    </row>
    <row r="242" spans="1:5" x14ac:dyDescent="0.25">
      <c r="A242" s="9" t="s">
        <v>419</v>
      </c>
      <c r="B242" s="8">
        <v>121</v>
      </c>
      <c r="C242" s="8">
        <v>6</v>
      </c>
      <c r="D242" s="13">
        <f>C242/B242</f>
        <v>4.9586776859504134E-2</v>
      </c>
      <c r="E242" s="51" t="s">
        <v>2500</v>
      </c>
    </row>
    <row r="243" spans="1:5" x14ac:dyDescent="0.25">
      <c r="A243" s="9" t="s">
        <v>668</v>
      </c>
      <c r="B243" s="8">
        <v>60</v>
      </c>
      <c r="C243" s="8">
        <v>19</v>
      </c>
      <c r="D243" s="13">
        <f>C243/B243</f>
        <v>0.31666666666666665</v>
      </c>
      <c r="E243" s="51"/>
    </row>
    <row r="245" spans="1:5" x14ac:dyDescent="0.25">
      <c r="A245" s="22" t="s">
        <v>2488</v>
      </c>
      <c r="B245" s="20" t="s">
        <v>1874</v>
      </c>
      <c r="C245" s="21" t="s">
        <v>1875</v>
      </c>
      <c r="D245" s="21" t="s">
        <v>1876</v>
      </c>
      <c r="E245" s="21" t="s">
        <v>1881</v>
      </c>
    </row>
    <row r="246" spans="1:5" x14ac:dyDescent="0.25">
      <c r="A246" s="9" t="s">
        <v>835</v>
      </c>
      <c r="B246" s="8">
        <v>37</v>
      </c>
      <c r="C246" s="8">
        <v>15</v>
      </c>
      <c r="D246" s="13">
        <f>C246/B246</f>
        <v>0.40540540540540543</v>
      </c>
      <c r="E246" s="51" t="s">
        <v>2501</v>
      </c>
    </row>
    <row r="247" spans="1:5" x14ac:dyDescent="0.25">
      <c r="A247" s="9" t="s">
        <v>578</v>
      </c>
      <c r="B247" s="8">
        <v>78</v>
      </c>
      <c r="C247" s="8">
        <v>6</v>
      </c>
      <c r="D247" s="13">
        <f>C247/B247</f>
        <v>7.6923076923076927E-2</v>
      </c>
      <c r="E247" s="51"/>
    </row>
    <row r="249" spans="1:5" x14ac:dyDescent="0.25">
      <c r="A249" s="22" t="s">
        <v>2411</v>
      </c>
      <c r="B249" s="20" t="s">
        <v>1874</v>
      </c>
      <c r="C249" s="21" t="s">
        <v>1875</v>
      </c>
      <c r="D249" s="21" t="s">
        <v>1876</v>
      </c>
      <c r="E249" s="21" t="s">
        <v>1881</v>
      </c>
    </row>
    <row r="250" spans="1:5" x14ac:dyDescent="0.25">
      <c r="A250" s="9" t="s">
        <v>922</v>
      </c>
      <c r="B250" s="8">
        <v>26</v>
      </c>
      <c r="C250" s="8">
        <v>8</v>
      </c>
      <c r="D250" s="13">
        <f>C250/B250</f>
        <v>0.30769230769230771</v>
      </c>
      <c r="E250" s="51" t="s">
        <v>2502</v>
      </c>
    </row>
    <row r="251" spans="1:5" x14ac:dyDescent="0.25">
      <c r="A251" s="9" t="s">
        <v>923</v>
      </c>
      <c r="B251" s="8">
        <v>26</v>
      </c>
      <c r="C251" s="8">
        <v>5</v>
      </c>
      <c r="D251" s="13">
        <f>C251/B251</f>
        <v>0.19230769230769232</v>
      </c>
      <c r="E251" s="51"/>
    </row>
    <row r="253" spans="1:5" x14ac:dyDescent="0.25">
      <c r="A253" s="22" t="s">
        <v>2412</v>
      </c>
      <c r="B253" s="20" t="s">
        <v>1874</v>
      </c>
      <c r="C253" s="21" t="s">
        <v>1875</v>
      </c>
      <c r="D253" s="21" t="s">
        <v>1876</v>
      </c>
      <c r="E253" s="21" t="s">
        <v>1881</v>
      </c>
    </row>
    <row r="254" spans="1:5" x14ac:dyDescent="0.25">
      <c r="A254" s="9" t="s">
        <v>925</v>
      </c>
      <c r="B254" s="8">
        <v>26</v>
      </c>
      <c r="C254" s="8">
        <v>5</v>
      </c>
      <c r="D254" s="13">
        <f>C254/B254</f>
        <v>0.19230769230769232</v>
      </c>
      <c r="E254" s="51" t="s">
        <v>2503</v>
      </c>
    </row>
    <row r="255" spans="1:5" x14ac:dyDescent="0.25">
      <c r="A255" s="9" t="s">
        <v>815</v>
      </c>
      <c r="B255" s="8">
        <v>40</v>
      </c>
      <c r="C255" s="8">
        <v>20</v>
      </c>
      <c r="D255" s="13">
        <f>C255/B255</f>
        <v>0.5</v>
      </c>
      <c r="E255" s="51"/>
    </row>
    <row r="256" spans="1:5" x14ac:dyDescent="0.25">
      <c r="A256" s="9" t="s">
        <v>1093</v>
      </c>
      <c r="B256" s="8">
        <v>9</v>
      </c>
      <c r="C256" s="8">
        <v>2</v>
      </c>
      <c r="D256" s="13">
        <f>C256/B256</f>
        <v>0.22222222222222221</v>
      </c>
      <c r="E256" s="51"/>
    </row>
    <row r="257" spans="1:5" x14ac:dyDescent="0.25">
      <c r="C257" s="47"/>
    </row>
    <row r="258" spans="1:5" x14ac:dyDescent="0.25">
      <c r="A258" s="22" t="s">
        <v>2584</v>
      </c>
      <c r="B258" s="20" t="s">
        <v>1874</v>
      </c>
      <c r="C258" s="38" t="s">
        <v>1875</v>
      </c>
      <c r="D258" s="21" t="s">
        <v>1876</v>
      </c>
      <c r="E258" s="21" t="s">
        <v>1881</v>
      </c>
    </row>
    <row r="259" spans="1:5" x14ac:dyDescent="0.25">
      <c r="A259" s="9" t="s">
        <v>717</v>
      </c>
      <c r="B259" s="8">
        <v>53</v>
      </c>
      <c r="C259" s="48">
        <v>8</v>
      </c>
      <c r="D259" s="13">
        <f>C259/B259</f>
        <v>0.15094339622641509</v>
      </c>
      <c r="E259" s="8" t="s">
        <v>2504</v>
      </c>
    </row>
  </sheetData>
  <mergeCells count="30">
    <mergeCell ref="E109:E115"/>
    <mergeCell ref="E105:E106"/>
    <mergeCell ref="E101:E102"/>
    <mergeCell ref="A1:E1"/>
    <mergeCell ref="E81:E83"/>
    <mergeCell ref="E73:E78"/>
    <mergeCell ref="E54:E63"/>
    <mergeCell ref="E48:E51"/>
    <mergeCell ref="E41:E45"/>
    <mergeCell ref="E6:E15"/>
    <mergeCell ref="E31:E32"/>
    <mergeCell ref="E27:E28"/>
    <mergeCell ref="E19:E24"/>
    <mergeCell ref="E200:E201"/>
    <mergeCell ref="E204:E206"/>
    <mergeCell ref="E218:E219"/>
    <mergeCell ref="E123:E141"/>
    <mergeCell ref="E118:E120"/>
    <mergeCell ref="E196:E197"/>
    <mergeCell ref="E180:E181"/>
    <mergeCell ref="E167:E168"/>
    <mergeCell ref="E157:E163"/>
    <mergeCell ref="E147:E151"/>
    <mergeCell ref="E250:E251"/>
    <mergeCell ref="E254:E256"/>
    <mergeCell ref="E222:E223"/>
    <mergeCell ref="E230:E231"/>
    <mergeCell ref="E234:E235"/>
    <mergeCell ref="E242:E243"/>
    <mergeCell ref="E246:E2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85"/>
  <sheetViews>
    <sheetView tabSelected="1" zoomScale="25" zoomScaleNormal="25" workbookViewId="0">
      <selection activeCell="W36" sqref="W36"/>
    </sheetView>
  </sheetViews>
  <sheetFormatPr defaultRowHeight="15" x14ac:dyDescent="0.25"/>
  <cols>
    <col min="1" max="1" width="34.7109375" style="1" bestFit="1" customWidth="1"/>
    <col min="2" max="2" width="12" style="1" bestFit="1" customWidth="1"/>
    <col min="3" max="3" width="5.42578125" style="1" bestFit="1" customWidth="1"/>
    <col min="4" max="4" width="4.85546875" style="1" bestFit="1" customWidth="1"/>
    <col min="5" max="5" width="20.42578125" style="1" bestFit="1" customWidth="1"/>
    <col min="8" max="8" width="41.140625" style="1" customWidth="1"/>
    <col min="9" max="9" width="12" style="1" bestFit="1" customWidth="1"/>
    <col min="10" max="10" width="4.42578125" style="1" bestFit="1" customWidth="1"/>
    <col min="11" max="11" width="8.28515625" style="1" bestFit="1" customWidth="1"/>
    <col min="12" max="12" width="31.85546875" style="1" bestFit="1" customWidth="1"/>
    <col min="15" max="15" width="47.140625" style="1" bestFit="1" customWidth="1"/>
    <col min="16" max="16" width="12" style="1" bestFit="1" customWidth="1"/>
    <col min="17" max="17" width="3.42578125" style="1" bestFit="1" customWidth="1"/>
    <col min="18" max="18" width="8.28515625" style="1" customWidth="1"/>
    <col min="19" max="19" width="28.85546875" style="1" bestFit="1" customWidth="1"/>
    <col min="22" max="22" width="40.7109375" style="1" customWidth="1"/>
    <col min="23" max="23" width="12" style="1" bestFit="1" customWidth="1"/>
    <col min="24" max="24" width="5.42578125" style="1" bestFit="1" customWidth="1"/>
    <col min="25" max="25" width="4.85546875" style="1" bestFit="1" customWidth="1"/>
    <col min="26" max="26" width="22" bestFit="1" customWidth="1"/>
  </cols>
  <sheetData>
    <row r="1" spans="1:26" ht="31.5" x14ac:dyDescent="0.25">
      <c r="A1" s="43" t="s">
        <v>1117</v>
      </c>
      <c r="B1" s="11" t="s">
        <v>1874</v>
      </c>
      <c r="C1" s="12" t="s">
        <v>1875</v>
      </c>
      <c r="D1" s="12" t="s">
        <v>1876</v>
      </c>
      <c r="E1" s="12" t="s">
        <v>1881</v>
      </c>
      <c r="H1" s="67" t="s">
        <v>1840</v>
      </c>
      <c r="I1" s="68"/>
      <c r="J1" s="68"/>
      <c r="K1" s="68"/>
      <c r="L1" s="68"/>
      <c r="O1" s="69" t="s">
        <v>1450</v>
      </c>
      <c r="P1" s="70"/>
      <c r="Q1" s="70"/>
      <c r="R1" s="70"/>
      <c r="S1" s="70"/>
      <c r="V1" s="67" t="s">
        <v>1852</v>
      </c>
      <c r="W1" s="68"/>
      <c r="X1" s="68"/>
      <c r="Y1" s="68"/>
      <c r="Z1" s="68"/>
    </row>
    <row r="2" spans="1:26" ht="21" x14ac:dyDescent="0.25">
      <c r="A2" s="9" t="s">
        <v>1</v>
      </c>
      <c r="B2" s="8">
        <v>28840</v>
      </c>
      <c r="C2" s="8">
        <v>3703</v>
      </c>
      <c r="D2" s="13">
        <f t="shared" ref="D2:D13" si="0">C2/B2</f>
        <v>0.12839805825242717</v>
      </c>
      <c r="E2" s="51" t="s">
        <v>2141</v>
      </c>
      <c r="H2" s="42" t="s">
        <v>1459</v>
      </c>
      <c r="I2" s="14" t="s">
        <v>1874</v>
      </c>
      <c r="J2" s="15" t="s">
        <v>1875</v>
      </c>
      <c r="K2" s="15" t="s">
        <v>1876</v>
      </c>
      <c r="L2" s="15" t="s">
        <v>1881</v>
      </c>
      <c r="O2" s="42" t="s">
        <v>1460</v>
      </c>
      <c r="P2" s="14" t="s">
        <v>1874</v>
      </c>
      <c r="Q2" s="15" t="s">
        <v>1875</v>
      </c>
      <c r="R2" s="15" t="s">
        <v>1876</v>
      </c>
      <c r="S2" s="15" t="s">
        <v>1881</v>
      </c>
      <c r="V2" s="42" t="s">
        <v>1138</v>
      </c>
      <c r="W2" s="14" t="s">
        <v>1874</v>
      </c>
      <c r="X2" s="15" t="s">
        <v>1875</v>
      </c>
      <c r="Y2" s="15" t="s">
        <v>1876</v>
      </c>
      <c r="Z2" s="15" t="s">
        <v>1881</v>
      </c>
    </row>
    <row r="3" spans="1:26" x14ac:dyDescent="0.25">
      <c r="A3" s="9" t="s">
        <v>80</v>
      </c>
      <c r="B3" s="8">
        <v>958</v>
      </c>
      <c r="C3" s="8">
        <v>61</v>
      </c>
      <c r="D3" s="13">
        <f t="shared" si="0"/>
        <v>6.3674321503131528E-2</v>
      </c>
      <c r="E3" s="51"/>
      <c r="H3" s="9" t="s">
        <v>60</v>
      </c>
      <c r="I3" s="8">
        <v>1143</v>
      </c>
      <c r="J3" s="8">
        <v>998</v>
      </c>
      <c r="K3" s="7">
        <f t="shared" ref="K3" si="1">J3/I3</f>
        <v>0.87314085739282588</v>
      </c>
      <c r="L3" s="8" t="s">
        <v>2146</v>
      </c>
      <c r="O3" s="9" t="s">
        <v>160</v>
      </c>
      <c r="P3" s="8">
        <v>418</v>
      </c>
      <c r="Q3" s="8">
        <v>63</v>
      </c>
      <c r="R3" s="13">
        <f t="shared" ref="R3:R7" si="2">Q3/P3</f>
        <v>0.15071770334928231</v>
      </c>
      <c r="S3" s="51" t="s">
        <v>2160</v>
      </c>
      <c r="V3" s="9" t="s">
        <v>18</v>
      </c>
      <c r="W3" s="8">
        <v>4139</v>
      </c>
      <c r="X3" s="8">
        <v>1471</v>
      </c>
      <c r="Y3" s="7">
        <f t="shared" ref="Y3:Y10" si="3">X3/W3</f>
        <v>0.35539985503744864</v>
      </c>
      <c r="Z3" s="51" t="s">
        <v>2158</v>
      </c>
    </row>
    <row r="4" spans="1:26" x14ac:dyDescent="0.25">
      <c r="A4" s="9" t="s">
        <v>109</v>
      </c>
      <c r="B4" s="8">
        <v>663</v>
      </c>
      <c r="C4" s="8">
        <v>103</v>
      </c>
      <c r="D4" s="13">
        <f t="shared" si="0"/>
        <v>0.15535444947209653</v>
      </c>
      <c r="E4" s="51"/>
      <c r="O4" s="9" t="s">
        <v>1204</v>
      </c>
      <c r="P4" s="5">
        <v>17</v>
      </c>
      <c r="Q4" s="8">
        <v>6</v>
      </c>
      <c r="R4" s="13">
        <f t="shared" si="2"/>
        <v>0.35294117647058826</v>
      </c>
      <c r="S4" s="51"/>
      <c r="V4" s="9" t="s">
        <v>53</v>
      </c>
      <c r="W4" s="8">
        <v>1360</v>
      </c>
      <c r="X4" s="8">
        <v>156</v>
      </c>
      <c r="Y4" s="7">
        <f t="shared" si="3"/>
        <v>0.11470588235294117</v>
      </c>
      <c r="Z4" s="51"/>
    </row>
    <row r="5" spans="1:26" x14ac:dyDescent="0.25">
      <c r="A5" s="9" t="s">
        <v>373</v>
      </c>
      <c r="B5" s="8">
        <v>141</v>
      </c>
      <c r="C5" s="8">
        <v>34</v>
      </c>
      <c r="D5" s="13">
        <f t="shared" si="0"/>
        <v>0.24113475177304963</v>
      </c>
      <c r="E5" s="51"/>
      <c r="O5" s="9" t="s">
        <v>1262</v>
      </c>
      <c r="P5" s="5">
        <v>31</v>
      </c>
      <c r="Q5" s="8">
        <v>8</v>
      </c>
      <c r="R5" s="13">
        <f t="shared" si="2"/>
        <v>0.25806451612903225</v>
      </c>
      <c r="S5" s="51"/>
      <c r="V5" s="9" t="s">
        <v>54</v>
      </c>
      <c r="W5" s="8">
        <v>1360</v>
      </c>
      <c r="X5" s="8">
        <v>156</v>
      </c>
      <c r="Y5" s="7">
        <f t="shared" si="3"/>
        <v>0.11470588235294117</v>
      </c>
      <c r="Z5" s="51"/>
    </row>
    <row r="6" spans="1:26" ht="21" x14ac:dyDescent="0.25">
      <c r="A6" s="9" t="s">
        <v>957</v>
      </c>
      <c r="B6" s="8">
        <v>22</v>
      </c>
      <c r="C6" s="8">
        <v>6</v>
      </c>
      <c r="D6" s="13">
        <f t="shared" si="0"/>
        <v>0.27272727272727271</v>
      </c>
      <c r="E6" s="51"/>
      <c r="H6" s="42" t="s">
        <v>1675</v>
      </c>
      <c r="I6" s="14" t="s">
        <v>1874</v>
      </c>
      <c r="J6" s="15" t="s">
        <v>1875</v>
      </c>
      <c r="K6" s="15" t="s">
        <v>1876</v>
      </c>
      <c r="L6" s="15" t="s">
        <v>1881</v>
      </c>
      <c r="O6" s="9" t="s">
        <v>853</v>
      </c>
      <c r="P6" s="8">
        <v>35</v>
      </c>
      <c r="Q6" s="8">
        <v>5</v>
      </c>
      <c r="R6" s="13">
        <f t="shared" si="2"/>
        <v>0.14285714285714285</v>
      </c>
      <c r="S6" s="51"/>
      <c r="V6" s="9" t="s">
        <v>19</v>
      </c>
      <c r="W6" s="8">
        <v>4138</v>
      </c>
      <c r="X6" s="8">
        <v>1471</v>
      </c>
      <c r="Y6" s="7">
        <f t="shared" si="3"/>
        <v>0.3554857419043016</v>
      </c>
      <c r="Z6" s="51"/>
    </row>
    <row r="7" spans="1:26" x14ac:dyDescent="0.25">
      <c r="A7" s="9" t="s">
        <v>214</v>
      </c>
      <c r="B7" s="8">
        <v>290</v>
      </c>
      <c r="C7" s="8">
        <v>106</v>
      </c>
      <c r="D7" s="13">
        <f t="shared" si="0"/>
        <v>0.36551724137931035</v>
      </c>
      <c r="E7" s="51"/>
      <c r="H7" s="9" t="s">
        <v>984</v>
      </c>
      <c r="I7" s="8">
        <v>19</v>
      </c>
      <c r="J7" s="8">
        <v>7</v>
      </c>
      <c r="K7" s="7">
        <f t="shared" ref="K7" si="4">J7/I7</f>
        <v>0.36842105263157893</v>
      </c>
      <c r="L7" s="8" t="s">
        <v>2147</v>
      </c>
      <c r="O7" s="9" t="s">
        <v>683</v>
      </c>
      <c r="P7" s="8">
        <v>57</v>
      </c>
      <c r="Q7" s="8">
        <v>8</v>
      </c>
      <c r="R7" s="13">
        <f t="shared" si="2"/>
        <v>0.14035087719298245</v>
      </c>
      <c r="S7" s="51"/>
      <c r="V7" s="9" t="s">
        <v>232</v>
      </c>
      <c r="W7" s="8">
        <v>257</v>
      </c>
      <c r="X7" s="8">
        <v>55</v>
      </c>
      <c r="Y7" s="7">
        <f t="shared" si="3"/>
        <v>0.2140077821011673</v>
      </c>
      <c r="Z7" s="51"/>
    </row>
    <row r="8" spans="1:26" x14ac:dyDescent="0.25">
      <c r="A8" s="9" t="s">
        <v>1433</v>
      </c>
      <c r="B8" s="5">
        <v>2911</v>
      </c>
      <c r="C8" s="8">
        <v>155</v>
      </c>
      <c r="D8" s="13">
        <f t="shared" si="0"/>
        <v>5.3246307110958437E-2</v>
      </c>
      <c r="E8" s="51"/>
      <c r="V8" s="9" t="s">
        <v>1396</v>
      </c>
      <c r="W8" s="5">
        <v>178</v>
      </c>
      <c r="X8" s="8">
        <v>19</v>
      </c>
      <c r="Y8" s="7">
        <f t="shared" si="3"/>
        <v>0.10674157303370786</v>
      </c>
      <c r="Z8" s="51"/>
    </row>
    <row r="9" spans="1:26" ht="21" x14ac:dyDescent="0.25">
      <c r="A9" s="9" t="s">
        <v>1366</v>
      </c>
      <c r="B9" s="5">
        <v>95</v>
      </c>
      <c r="C9" s="8">
        <v>9</v>
      </c>
      <c r="D9" s="13">
        <f t="shared" si="0"/>
        <v>9.4736842105263161E-2</v>
      </c>
      <c r="E9" s="51"/>
      <c r="H9" s="42" t="s">
        <v>1685</v>
      </c>
      <c r="I9" s="14" t="s">
        <v>1874</v>
      </c>
      <c r="J9" s="15" t="s">
        <v>1875</v>
      </c>
      <c r="K9" s="15" t="s">
        <v>1876</v>
      </c>
      <c r="L9" s="15" t="s">
        <v>1881</v>
      </c>
      <c r="O9" s="42" t="s">
        <v>1473</v>
      </c>
      <c r="P9" s="14" t="s">
        <v>1874</v>
      </c>
      <c r="Q9" s="15" t="s">
        <v>1875</v>
      </c>
      <c r="R9" s="15" t="s">
        <v>1876</v>
      </c>
      <c r="S9" s="15" t="s">
        <v>1881</v>
      </c>
      <c r="V9" s="9" t="s">
        <v>256</v>
      </c>
      <c r="W9" s="8">
        <v>231</v>
      </c>
      <c r="X9" s="8">
        <v>155</v>
      </c>
      <c r="Y9" s="7">
        <f t="shared" si="3"/>
        <v>0.67099567099567103</v>
      </c>
      <c r="Z9" s="51"/>
    </row>
    <row r="10" spans="1:26" x14ac:dyDescent="0.25">
      <c r="A10" s="9" t="s">
        <v>607</v>
      </c>
      <c r="B10" s="8">
        <v>72</v>
      </c>
      <c r="C10" s="8">
        <v>6</v>
      </c>
      <c r="D10" s="13">
        <f t="shared" si="0"/>
        <v>8.3333333333333329E-2</v>
      </c>
      <c r="E10" s="51"/>
      <c r="H10" s="9" t="s">
        <v>1015</v>
      </c>
      <c r="I10" s="5">
        <v>32</v>
      </c>
      <c r="J10" s="5">
        <v>31</v>
      </c>
      <c r="K10" s="41">
        <f t="shared" ref="K10:K11" si="5">J10/I10</f>
        <v>0.96875</v>
      </c>
      <c r="L10" s="51" t="s">
        <v>2148</v>
      </c>
      <c r="O10" s="9" t="s">
        <v>919</v>
      </c>
      <c r="P10" s="8">
        <v>26</v>
      </c>
      <c r="Q10" s="8">
        <v>9</v>
      </c>
      <c r="R10" s="13">
        <f t="shared" ref="R10" si="6">Q10/P10</f>
        <v>0.34615384615384615</v>
      </c>
      <c r="S10" s="8" t="s">
        <v>2161</v>
      </c>
      <c r="V10" s="9" t="s">
        <v>1395</v>
      </c>
      <c r="W10" s="5">
        <v>178</v>
      </c>
      <c r="X10" s="8">
        <v>19</v>
      </c>
      <c r="Y10" s="7">
        <f t="shared" si="3"/>
        <v>0.10674157303370786</v>
      </c>
      <c r="Z10" s="51"/>
    </row>
    <row r="11" spans="1:26" x14ac:dyDescent="0.25">
      <c r="A11" s="9" t="s">
        <v>329</v>
      </c>
      <c r="B11" s="8">
        <v>162</v>
      </c>
      <c r="C11" s="8">
        <v>14</v>
      </c>
      <c r="D11" s="13">
        <f t="shared" si="0"/>
        <v>8.6419753086419748E-2</v>
      </c>
      <c r="E11" s="51"/>
      <c r="H11" s="9" t="s">
        <v>1014</v>
      </c>
      <c r="I11" s="5">
        <v>32</v>
      </c>
      <c r="J11" s="5">
        <v>31</v>
      </c>
      <c r="K11" s="41">
        <f t="shared" si="5"/>
        <v>0.96875</v>
      </c>
      <c r="L11" s="51"/>
    </row>
    <row r="12" spans="1:26" ht="21" x14ac:dyDescent="0.25">
      <c r="A12" s="9" t="s">
        <v>266</v>
      </c>
      <c r="B12" s="8">
        <v>216</v>
      </c>
      <c r="C12" s="8">
        <v>44</v>
      </c>
      <c r="D12" s="13">
        <f t="shared" si="0"/>
        <v>0.20370370370370369</v>
      </c>
      <c r="E12" s="51"/>
      <c r="O12" s="42" t="s">
        <v>1474</v>
      </c>
      <c r="P12" s="14" t="s">
        <v>1874</v>
      </c>
      <c r="Q12" s="15" t="s">
        <v>1875</v>
      </c>
      <c r="R12" s="15" t="s">
        <v>1876</v>
      </c>
      <c r="S12" s="15" t="s">
        <v>1881</v>
      </c>
      <c r="V12" s="42" t="s">
        <v>1440</v>
      </c>
      <c r="W12" s="14" t="s">
        <v>1874</v>
      </c>
      <c r="X12" s="15" t="s">
        <v>1875</v>
      </c>
      <c r="Y12" s="15" t="s">
        <v>1876</v>
      </c>
      <c r="Z12" s="15" t="s">
        <v>1881</v>
      </c>
    </row>
    <row r="13" spans="1:26" ht="21" x14ac:dyDescent="0.25">
      <c r="A13" s="9" t="s">
        <v>678</v>
      </c>
      <c r="B13" s="8">
        <v>59</v>
      </c>
      <c r="C13" s="8">
        <v>17</v>
      </c>
      <c r="D13" s="13">
        <f t="shared" si="0"/>
        <v>0.28813559322033899</v>
      </c>
      <c r="E13" s="51"/>
      <c r="H13" s="42" t="s">
        <v>1708</v>
      </c>
      <c r="I13" s="14" t="s">
        <v>1874</v>
      </c>
      <c r="J13" s="15" t="s">
        <v>1875</v>
      </c>
      <c r="K13" s="15" t="s">
        <v>1876</v>
      </c>
      <c r="L13" s="15" t="s">
        <v>1881</v>
      </c>
      <c r="O13" s="9" t="s">
        <v>920</v>
      </c>
      <c r="P13" s="8">
        <v>26</v>
      </c>
      <c r="Q13" s="8">
        <v>2</v>
      </c>
      <c r="R13" s="13">
        <f t="shared" ref="R13" si="7">Q13/P13</f>
        <v>7.6923076923076927E-2</v>
      </c>
      <c r="S13" s="8" t="s">
        <v>2162</v>
      </c>
      <c r="V13" s="9" t="s">
        <v>345</v>
      </c>
      <c r="W13" s="8">
        <v>156</v>
      </c>
      <c r="X13" s="8">
        <v>53</v>
      </c>
      <c r="Y13" s="7">
        <f t="shared" ref="Y13" si="8">X13/W13</f>
        <v>0.33974358974358976</v>
      </c>
      <c r="Z13" s="8" t="s">
        <v>2159</v>
      </c>
    </row>
    <row r="14" spans="1:26" x14ac:dyDescent="0.25">
      <c r="H14" s="9" t="s">
        <v>860</v>
      </c>
      <c r="I14" s="8">
        <v>34</v>
      </c>
      <c r="J14" s="8">
        <v>6</v>
      </c>
      <c r="K14" s="7">
        <f t="shared" ref="K14" si="9">J14/I14</f>
        <v>0.17647058823529413</v>
      </c>
      <c r="L14" s="8" t="s">
        <v>2149</v>
      </c>
    </row>
    <row r="15" spans="1:26" ht="21" x14ac:dyDescent="0.25">
      <c r="A15" s="42" t="s">
        <v>1443</v>
      </c>
      <c r="B15" s="14" t="s">
        <v>1874</v>
      </c>
      <c r="C15" s="15" t="s">
        <v>1875</v>
      </c>
      <c r="D15" s="15" t="s">
        <v>1876</v>
      </c>
      <c r="E15" s="15" t="s">
        <v>1881</v>
      </c>
      <c r="O15" s="42" t="s">
        <v>1477</v>
      </c>
      <c r="P15" s="14" t="s">
        <v>1874</v>
      </c>
      <c r="Q15" s="15" t="s">
        <v>1875</v>
      </c>
      <c r="R15" s="15" t="s">
        <v>1876</v>
      </c>
      <c r="S15" s="15" t="s">
        <v>1881</v>
      </c>
    </row>
    <row r="16" spans="1:26" ht="21" x14ac:dyDescent="0.25">
      <c r="A16" s="9" t="s">
        <v>387</v>
      </c>
      <c r="B16" s="8">
        <v>135</v>
      </c>
      <c r="C16" s="8">
        <v>17</v>
      </c>
      <c r="D16" s="13">
        <f t="shared" ref="D16:D17" si="10">C16/B16</f>
        <v>0.12592592592592591</v>
      </c>
      <c r="E16" s="51" t="s">
        <v>2142</v>
      </c>
      <c r="H16" s="42" t="s">
        <v>1719</v>
      </c>
      <c r="I16" s="14" t="s">
        <v>1874</v>
      </c>
      <c r="J16" s="15" t="s">
        <v>1875</v>
      </c>
      <c r="K16" s="15" t="s">
        <v>1876</v>
      </c>
      <c r="L16" s="15" t="s">
        <v>1881</v>
      </c>
      <c r="O16" s="9" t="s">
        <v>1159</v>
      </c>
      <c r="P16" s="5">
        <v>7</v>
      </c>
      <c r="Q16" s="8">
        <v>1</v>
      </c>
      <c r="R16" s="13">
        <f t="shared" ref="R16" si="11">Q16/P16</f>
        <v>0.14285714285714285</v>
      </c>
      <c r="S16" s="8" t="s">
        <v>2163</v>
      </c>
    </row>
    <row r="17" spans="1:19" x14ac:dyDescent="0.25">
      <c r="A17" s="9" t="s">
        <v>386</v>
      </c>
      <c r="B17" s="8">
        <v>135</v>
      </c>
      <c r="C17" s="8">
        <v>17</v>
      </c>
      <c r="D17" s="13">
        <f t="shared" si="10"/>
        <v>0.12592592592592591</v>
      </c>
      <c r="E17" s="51"/>
      <c r="H17" s="9" t="s">
        <v>797</v>
      </c>
      <c r="I17" s="8">
        <v>43</v>
      </c>
      <c r="J17" s="8">
        <v>7</v>
      </c>
      <c r="K17" s="7">
        <f t="shared" ref="K17:K18" si="12">J17/I17</f>
        <v>0.16279069767441862</v>
      </c>
      <c r="L17" s="51" t="s">
        <v>2150</v>
      </c>
    </row>
    <row r="18" spans="1:19" ht="21" x14ac:dyDescent="0.25">
      <c r="H18" s="9" t="s">
        <v>344</v>
      </c>
      <c r="I18" s="8">
        <v>158</v>
      </c>
      <c r="J18" s="8">
        <v>17</v>
      </c>
      <c r="K18" s="7">
        <f t="shared" si="12"/>
        <v>0.10759493670886076</v>
      </c>
      <c r="L18" s="51"/>
      <c r="O18" s="42" t="s">
        <v>1478</v>
      </c>
      <c r="P18" s="14" t="s">
        <v>1874</v>
      </c>
      <c r="Q18" s="15" t="s">
        <v>1875</v>
      </c>
      <c r="R18" s="15" t="s">
        <v>1876</v>
      </c>
      <c r="S18" s="15" t="s">
        <v>1881</v>
      </c>
    </row>
    <row r="19" spans="1:19" ht="21" x14ac:dyDescent="0.25">
      <c r="A19" s="42" t="s">
        <v>1120</v>
      </c>
      <c r="B19" s="14" t="s">
        <v>1874</v>
      </c>
      <c r="C19" s="15" t="s">
        <v>1875</v>
      </c>
      <c r="D19" s="15" t="s">
        <v>1876</v>
      </c>
      <c r="E19" s="15" t="s">
        <v>1881</v>
      </c>
      <c r="O19" s="9" t="s">
        <v>1255</v>
      </c>
      <c r="P19" s="5">
        <v>29</v>
      </c>
      <c r="Q19" s="8">
        <v>11</v>
      </c>
      <c r="R19" s="13">
        <f t="shared" ref="R19" si="13">Q19/P19</f>
        <v>0.37931034482758619</v>
      </c>
      <c r="S19" s="8" t="s">
        <v>2164</v>
      </c>
    </row>
    <row r="20" spans="1:19" ht="21" x14ac:dyDescent="0.25">
      <c r="A20" s="9" t="s">
        <v>43</v>
      </c>
      <c r="B20" s="8">
        <v>1684</v>
      </c>
      <c r="C20" s="8">
        <v>474</v>
      </c>
      <c r="D20" s="13">
        <f t="shared" ref="D20:D21" si="14">C20/B20</f>
        <v>0.28147268408551068</v>
      </c>
      <c r="E20" s="51" t="s">
        <v>2143</v>
      </c>
      <c r="H20" s="42" t="s">
        <v>1445</v>
      </c>
      <c r="I20" s="14" t="s">
        <v>1874</v>
      </c>
      <c r="J20" s="15" t="s">
        <v>1875</v>
      </c>
      <c r="K20" s="15" t="s">
        <v>1876</v>
      </c>
      <c r="L20" s="15" t="s">
        <v>1881</v>
      </c>
    </row>
    <row r="21" spans="1:19" ht="21" x14ac:dyDescent="0.25">
      <c r="A21" s="9" t="s">
        <v>1397</v>
      </c>
      <c r="B21" s="5">
        <v>180</v>
      </c>
      <c r="C21" s="8">
        <v>29</v>
      </c>
      <c r="D21" s="13">
        <f t="shared" si="14"/>
        <v>0.16111111111111112</v>
      </c>
      <c r="E21" s="51"/>
      <c r="H21" s="9" t="s">
        <v>509</v>
      </c>
      <c r="I21" s="8">
        <v>94</v>
      </c>
      <c r="J21" s="8">
        <v>47</v>
      </c>
      <c r="K21" s="7">
        <f t="shared" ref="K21" si="15">J21/I21</f>
        <v>0.5</v>
      </c>
      <c r="L21" s="8" t="s">
        <v>2151</v>
      </c>
      <c r="O21" s="42" t="s">
        <v>1479</v>
      </c>
      <c r="P21" s="14" t="s">
        <v>1874</v>
      </c>
      <c r="Q21" s="15" t="s">
        <v>1875</v>
      </c>
      <c r="R21" s="15" t="s">
        <v>1876</v>
      </c>
      <c r="S21" s="15" t="s">
        <v>1881</v>
      </c>
    </row>
    <row r="22" spans="1:19" x14ac:dyDescent="0.25">
      <c r="O22" s="9" t="s">
        <v>1322</v>
      </c>
      <c r="P22" s="5">
        <v>56</v>
      </c>
      <c r="Q22" s="8">
        <v>20</v>
      </c>
      <c r="R22" s="13">
        <f t="shared" ref="R22:R24" si="16">Q22/P22</f>
        <v>0.35714285714285715</v>
      </c>
      <c r="S22" s="51" t="s">
        <v>2165</v>
      </c>
    </row>
    <row r="23" spans="1:19" ht="21" x14ac:dyDescent="0.25">
      <c r="A23" s="42" t="s">
        <v>1135</v>
      </c>
      <c r="B23" s="14" t="s">
        <v>1874</v>
      </c>
      <c r="C23" s="15" t="s">
        <v>1875</v>
      </c>
      <c r="D23" s="15" t="s">
        <v>1876</v>
      </c>
      <c r="E23" s="15" t="s">
        <v>1881</v>
      </c>
      <c r="H23" s="42" t="s">
        <v>1734</v>
      </c>
      <c r="I23" s="14" t="s">
        <v>1874</v>
      </c>
      <c r="J23" s="15" t="s">
        <v>1875</v>
      </c>
      <c r="K23" s="15" t="s">
        <v>1876</v>
      </c>
      <c r="L23" s="15" t="s">
        <v>1881</v>
      </c>
      <c r="O23" s="9" t="s">
        <v>1178</v>
      </c>
      <c r="P23" s="5">
        <v>11</v>
      </c>
      <c r="Q23" s="8">
        <v>1</v>
      </c>
      <c r="R23" s="13">
        <f t="shared" si="16"/>
        <v>9.0909090909090912E-2</v>
      </c>
      <c r="S23" s="51"/>
    </row>
    <row r="24" spans="1:19" x14ac:dyDescent="0.25">
      <c r="A24" s="9" t="s">
        <v>39</v>
      </c>
      <c r="B24" s="8">
        <v>1917</v>
      </c>
      <c r="C24" s="8">
        <v>273</v>
      </c>
      <c r="D24" s="13">
        <f t="shared" ref="D24:D34" si="17">C24/B24</f>
        <v>0.14241001564945227</v>
      </c>
      <c r="E24" s="51" t="s">
        <v>2144</v>
      </c>
      <c r="H24" s="9" t="s">
        <v>803</v>
      </c>
      <c r="I24" s="8">
        <v>42</v>
      </c>
      <c r="J24" s="8">
        <v>7</v>
      </c>
      <c r="K24" s="7">
        <f t="shared" ref="K24" si="18">J24/I24</f>
        <v>0.16666666666666666</v>
      </c>
      <c r="L24" s="8" t="s">
        <v>2152</v>
      </c>
      <c r="O24" s="9" t="s">
        <v>1345</v>
      </c>
      <c r="P24" s="5">
        <v>73</v>
      </c>
      <c r="Q24" s="8">
        <v>9</v>
      </c>
      <c r="R24" s="13">
        <f t="shared" si="16"/>
        <v>0.12328767123287671</v>
      </c>
      <c r="S24" s="51"/>
    </row>
    <row r="25" spans="1:19" x14ac:dyDescent="0.25">
      <c r="A25" s="9" t="s">
        <v>217</v>
      </c>
      <c r="B25" s="8">
        <v>288</v>
      </c>
      <c r="C25" s="8">
        <v>81</v>
      </c>
      <c r="D25" s="13">
        <f t="shared" si="17"/>
        <v>0.28125</v>
      </c>
      <c r="E25" s="51"/>
    </row>
    <row r="26" spans="1:19" ht="21" x14ac:dyDescent="0.25">
      <c r="A26" s="9" t="s">
        <v>91</v>
      </c>
      <c r="B26" s="8">
        <v>863</v>
      </c>
      <c r="C26" s="8">
        <v>276</v>
      </c>
      <c r="D26" s="13">
        <f t="shared" si="17"/>
        <v>0.31981460023174973</v>
      </c>
      <c r="E26" s="51"/>
      <c r="H26" s="42" t="s">
        <v>1777</v>
      </c>
      <c r="I26" s="14" t="s">
        <v>1874</v>
      </c>
      <c r="J26" s="15" t="s">
        <v>1875</v>
      </c>
      <c r="K26" s="15" t="s">
        <v>1876</v>
      </c>
      <c r="L26" s="15" t="s">
        <v>1881</v>
      </c>
      <c r="O26" s="42" t="s">
        <v>1481</v>
      </c>
      <c r="P26" s="14" t="s">
        <v>1874</v>
      </c>
      <c r="Q26" s="15" t="s">
        <v>1875</v>
      </c>
      <c r="R26" s="15" t="s">
        <v>1876</v>
      </c>
      <c r="S26" s="15" t="s">
        <v>1881</v>
      </c>
    </row>
    <row r="27" spans="1:19" x14ac:dyDescent="0.25">
      <c r="A27" s="9" t="s">
        <v>1251</v>
      </c>
      <c r="B27" s="5">
        <v>29</v>
      </c>
      <c r="C27" s="8">
        <v>8</v>
      </c>
      <c r="D27" s="13">
        <f t="shared" si="17"/>
        <v>0.27586206896551724</v>
      </c>
      <c r="E27" s="51"/>
      <c r="H27" s="9" t="s">
        <v>1021</v>
      </c>
      <c r="I27" s="5">
        <v>20</v>
      </c>
      <c r="J27" s="5">
        <v>19</v>
      </c>
      <c r="K27" s="41">
        <f t="shared" ref="K27" si="19">J27/I27</f>
        <v>0.95</v>
      </c>
      <c r="L27" s="8" t="s">
        <v>2153</v>
      </c>
      <c r="O27" s="9" t="s">
        <v>1399</v>
      </c>
      <c r="P27" s="5">
        <v>188</v>
      </c>
      <c r="Q27" s="8">
        <v>30</v>
      </c>
      <c r="R27" s="13">
        <f t="shared" ref="R27" si="20">Q27/P27</f>
        <v>0.15957446808510639</v>
      </c>
      <c r="S27" s="8" t="s">
        <v>2166</v>
      </c>
    </row>
    <row r="28" spans="1:19" x14ac:dyDescent="0.25">
      <c r="A28" s="9" t="s">
        <v>1351</v>
      </c>
      <c r="B28" s="5">
        <v>81</v>
      </c>
      <c r="C28" s="8">
        <v>17</v>
      </c>
      <c r="D28" s="13">
        <f t="shared" si="17"/>
        <v>0.20987654320987653</v>
      </c>
      <c r="E28" s="51"/>
    </row>
    <row r="29" spans="1:19" ht="21" x14ac:dyDescent="0.25">
      <c r="A29" s="9" t="s">
        <v>241</v>
      </c>
      <c r="B29" s="8">
        <v>245</v>
      </c>
      <c r="C29" s="8">
        <v>99</v>
      </c>
      <c r="D29" s="13">
        <f t="shared" si="17"/>
        <v>0.40408163265306124</v>
      </c>
      <c r="E29" s="51"/>
      <c r="H29" s="42" t="s">
        <v>1628</v>
      </c>
      <c r="I29" s="14" t="s">
        <v>1874</v>
      </c>
      <c r="J29" s="15" t="s">
        <v>1875</v>
      </c>
      <c r="K29" s="15" t="s">
        <v>1876</v>
      </c>
      <c r="L29" s="15" t="s">
        <v>1881</v>
      </c>
      <c r="O29" s="42" t="s">
        <v>1482</v>
      </c>
      <c r="P29" s="14" t="s">
        <v>1874</v>
      </c>
      <c r="Q29" s="15" t="s">
        <v>1875</v>
      </c>
      <c r="R29" s="15" t="s">
        <v>1876</v>
      </c>
      <c r="S29" s="15" t="s">
        <v>1881</v>
      </c>
    </row>
    <row r="30" spans="1:19" x14ac:dyDescent="0.25">
      <c r="A30" s="9" t="s">
        <v>1239</v>
      </c>
      <c r="B30" s="5">
        <v>24</v>
      </c>
      <c r="C30" s="8">
        <v>6</v>
      </c>
      <c r="D30" s="13">
        <f t="shared" si="17"/>
        <v>0.25</v>
      </c>
      <c r="E30" s="51"/>
      <c r="H30" s="9" t="s">
        <v>550</v>
      </c>
      <c r="I30" s="8">
        <v>84</v>
      </c>
      <c r="J30" s="8">
        <v>64</v>
      </c>
      <c r="K30" s="7">
        <f t="shared" ref="K30:K31" si="21">J30/I30</f>
        <v>0.76190476190476186</v>
      </c>
      <c r="L30" s="51" t="s">
        <v>2154</v>
      </c>
      <c r="O30" s="9" t="s">
        <v>1348</v>
      </c>
      <c r="P30" s="5">
        <v>78</v>
      </c>
      <c r="Q30" s="8">
        <v>11</v>
      </c>
      <c r="R30" s="13">
        <f t="shared" ref="R30:R31" si="22">Q30/P30</f>
        <v>0.14102564102564102</v>
      </c>
      <c r="S30" s="51" t="s">
        <v>2167</v>
      </c>
    </row>
    <row r="31" spans="1:19" x14ac:dyDescent="0.25">
      <c r="A31" s="9" t="s">
        <v>277</v>
      </c>
      <c r="B31" s="8">
        <v>202</v>
      </c>
      <c r="C31" s="8">
        <v>18</v>
      </c>
      <c r="D31" s="13">
        <f t="shared" si="17"/>
        <v>8.9108910891089105E-2</v>
      </c>
      <c r="E31" s="51"/>
      <c r="H31" s="9" t="s">
        <v>622</v>
      </c>
      <c r="I31" s="8">
        <v>67</v>
      </c>
      <c r="J31" s="8">
        <v>26</v>
      </c>
      <c r="K31" s="7">
        <f t="shared" si="21"/>
        <v>0.38805970149253732</v>
      </c>
      <c r="L31" s="51"/>
      <c r="O31" s="9" t="s">
        <v>1224</v>
      </c>
      <c r="P31" s="5">
        <v>20</v>
      </c>
      <c r="Q31" s="8">
        <v>5</v>
      </c>
      <c r="R31" s="13">
        <f t="shared" si="22"/>
        <v>0.25</v>
      </c>
      <c r="S31" s="51"/>
    </row>
    <row r="32" spans="1:19" x14ac:dyDescent="0.25">
      <c r="A32" s="9" t="s">
        <v>1079</v>
      </c>
      <c r="B32" s="8">
        <v>10</v>
      </c>
      <c r="C32" s="8">
        <v>7</v>
      </c>
      <c r="D32" s="13">
        <f t="shared" si="17"/>
        <v>0.7</v>
      </c>
      <c r="E32" s="51"/>
    </row>
    <row r="33" spans="1:19" ht="21" x14ac:dyDescent="0.25">
      <c r="A33" s="9" t="s">
        <v>636</v>
      </c>
      <c r="B33" s="8">
        <v>65</v>
      </c>
      <c r="C33" s="8">
        <v>28</v>
      </c>
      <c r="D33" s="13">
        <f t="shared" si="17"/>
        <v>0.43076923076923079</v>
      </c>
      <c r="E33" s="51"/>
      <c r="H33" s="42" t="s">
        <v>1601</v>
      </c>
      <c r="I33" s="14" t="s">
        <v>1874</v>
      </c>
      <c r="J33" s="15" t="s">
        <v>1875</v>
      </c>
      <c r="K33" s="15" t="s">
        <v>1876</v>
      </c>
      <c r="L33" s="15" t="s">
        <v>1881</v>
      </c>
      <c r="O33" s="42" t="s">
        <v>1629</v>
      </c>
      <c r="P33" s="14" t="s">
        <v>1874</v>
      </c>
      <c r="Q33" s="15" t="s">
        <v>1875</v>
      </c>
      <c r="R33" s="15" t="s">
        <v>1876</v>
      </c>
      <c r="S33" s="15" t="s">
        <v>1881</v>
      </c>
    </row>
    <row r="34" spans="1:19" x14ac:dyDescent="0.25">
      <c r="A34" s="9" t="s">
        <v>589</v>
      </c>
      <c r="B34" s="8">
        <v>76</v>
      </c>
      <c r="C34" s="8">
        <v>26</v>
      </c>
      <c r="D34" s="13">
        <f t="shared" si="17"/>
        <v>0.34210526315789475</v>
      </c>
      <c r="E34" s="51"/>
      <c r="H34" s="9" t="s">
        <v>351</v>
      </c>
      <c r="I34" s="8">
        <v>153</v>
      </c>
      <c r="J34" s="8">
        <v>33</v>
      </c>
      <c r="K34" s="7">
        <f t="shared" ref="K34" si="23">J34/I34</f>
        <v>0.21568627450980393</v>
      </c>
      <c r="L34" s="8" t="s">
        <v>2155</v>
      </c>
      <c r="O34" s="9" t="s">
        <v>1405</v>
      </c>
      <c r="P34" s="5">
        <v>217</v>
      </c>
      <c r="Q34" s="8">
        <v>52</v>
      </c>
      <c r="R34" s="13">
        <f t="shared" ref="R34:R36" si="24">Q34/P34</f>
        <v>0.23963133640552994</v>
      </c>
      <c r="S34" s="51" t="s">
        <v>2168</v>
      </c>
    </row>
    <row r="35" spans="1:19" x14ac:dyDescent="0.25">
      <c r="O35" s="9" t="s">
        <v>1307</v>
      </c>
      <c r="P35" s="5">
        <v>47</v>
      </c>
      <c r="Q35" s="8">
        <v>7</v>
      </c>
      <c r="R35" s="13">
        <f t="shared" si="24"/>
        <v>0.14893617021276595</v>
      </c>
      <c r="S35" s="51"/>
    </row>
    <row r="36" spans="1:19" ht="21" x14ac:dyDescent="0.25">
      <c r="A36" s="42" t="s">
        <v>1858</v>
      </c>
      <c r="B36" s="14" t="s">
        <v>1874</v>
      </c>
      <c r="C36" s="15" t="s">
        <v>1875</v>
      </c>
      <c r="D36" s="15" t="s">
        <v>1876</v>
      </c>
      <c r="E36" s="15" t="s">
        <v>1881</v>
      </c>
      <c r="H36" s="42" t="s">
        <v>1592</v>
      </c>
      <c r="I36" s="14" t="s">
        <v>1874</v>
      </c>
      <c r="J36" s="15" t="s">
        <v>1875</v>
      </c>
      <c r="K36" s="15" t="s">
        <v>1876</v>
      </c>
      <c r="L36" s="15" t="s">
        <v>1881</v>
      </c>
      <c r="O36" s="9" t="s">
        <v>677</v>
      </c>
      <c r="P36" s="8">
        <v>59</v>
      </c>
      <c r="Q36" s="8">
        <v>11</v>
      </c>
      <c r="R36" s="13">
        <f t="shared" si="24"/>
        <v>0.1864406779661017</v>
      </c>
      <c r="S36" s="51"/>
    </row>
    <row r="37" spans="1:19" x14ac:dyDescent="0.25">
      <c r="A37" s="9" t="s">
        <v>62</v>
      </c>
      <c r="B37" s="8">
        <v>1112</v>
      </c>
      <c r="C37" s="8">
        <v>224</v>
      </c>
      <c r="D37" s="13">
        <f t="shared" ref="D37:D39" si="25">C37/B37</f>
        <v>0.20143884892086331</v>
      </c>
      <c r="E37" s="51" t="s">
        <v>2145</v>
      </c>
      <c r="H37" s="9" t="s">
        <v>409</v>
      </c>
      <c r="I37" s="8">
        <v>125</v>
      </c>
      <c r="J37" s="8">
        <v>23</v>
      </c>
      <c r="K37" s="7">
        <f t="shared" ref="K37:K38" si="26">J37/I37</f>
        <v>0.184</v>
      </c>
      <c r="L37" s="51" t="s">
        <v>2156</v>
      </c>
    </row>
    <row r="38" spans="1:19" ht="21" x14ac:dyDescent="0.25">
      <c r="A38" s="9" t="s">
        <v>1290</v>
      </c>
      <c r="B38" s="5">
        <v>42</v>
      </c>
      <c r="C38" s="8">
        <v>8</v>
      </c>
      <c r="D38" s="13">
        <f t="shared" si="25"/>
        <v>0.19047619047619047</v>
      </c>
      <c r="E38" s="51"/>
      <c r="H38" s="9" t="s">
        <v>634</v>
      </c>
      <c r="I38" s="8">
        <v>66</v>
      </c>
      <c r="J38" s="8">
        <v>24</v>
      </c>
      <c r="K38" s="7">
        <f t="shared" si="26"/>
        <v>0.36363636363636365</v>
      </c>
      <c r="L38" s="51"/>
      <c r="O38" s="42" t="s">
        <v>1491</v>
      </c>
      <c r="P38" s="14" t="s">
        <v>1874</v>
      </c>
      <c r="Q38" s="15" t="s">
        <v>1875</v>
      </c>
      <c r="R38" s="15" t="s">
        <v>1876</v>
      </c>
      <c r="S38" s="15" t="s">
        <v>1881</v>
      </c>
    </row>
    <row r="39" spans="1:19" x14ac:dyDescent="0.25">
      <c r="A39" s="9" t="s">
        <v>705</v>
      </c>
      <c r="B39" s="8">
        <v>55</v>
      </c>
      <c r="C39" s="8">
        <v>40</v>
      </c>
      <c r="D39" s="13">
        <f t="shared" si="25"/>
        <v>0.72727272727272729</v>
      </c>
      <c r="E39" s="51"/>
      <c r="O39" s="9" t="s">
        <v>1264</v>
      </c>
      <c r="P39" s="5">
        <v>32</v>
      </c>
      <c r="Q39" s="8">
        <v>6</v>
      </c>
      <c r="R39" s="13">
        <f t="shared" ref="R39" si="27">Q39/P39</f>
        <v>0.1875</v>
      </c>
      <c r="S39" s="8" t="s">
        <v>2169</v>
      </c>
    </row>
    <row r="40" spans="1:19" ht="21" x14ac:dyDescent="0.25">
      <c r="H40" s="42" t="s">
        <v>1679</v>
      </c>
      <c r="I40" s="14" t="s">
        <v>1874</v>
      </c>
      <c r="J40" s="15" t="s">
        <v>1875</v>
      </c>
      <c r="K40" s="15" t="s">
        <v>1876</v>
      </c>
      <c r="L40" s="15" t="s">
        <v>1881</v>
      </c>
    </row>
    <row r="41" spans="1:19" ht="21" x14ac:dyDescent="0.25">
      <c r="H41" s="9" t="s">
        <v>1022</v>
      </c>
      <c r="I41" s="5">
        <v>28</v>
      </c>
      <c r="J41" s="5">
        <v>24</v>
      </c>
      <c r="K41" s="40">
        <f t="shared" ref="K41" si="28">J41/I41</f>
        <v>0.8571428571428571</v>
      </c>
      <c r="L41" s="8" t="s">
        <v>2157</v>
      </c>
      <c r="O41" s="42" t="s">
        <v>1499</v>
      </c>
      <c r="P41" s="14" t="s">
        <v>1874</v>
      </c>
      <c r="Q41" s="15" t="s">
        <v>1875</v>
      </c>
      <c r="R41" s="15" t="s">
        <v>1876</v>
      </c>
      <c r="S41" s="15" t="s">
        <v>1881</v>
      </c>
    </row>
    <row r="42" spans="1:19" x14ac:dyDescent="0.25">
      <c r="O42" s="9" t="s">
        <v>1207</v>
      </c>
      <c r="P42" s="5">
        <v>18</v>
      </c>
      <c r="Q42" s="8">
        <v>12</v>
      </c>
      <c r="R42" s="13">
        <f t="shared" ref="R42" si="29">Q42/P42</f>
        <v>0.66666666666666663</v>
      </c>
      <c r="S42" s="8" t="s">
        <v>2170</v>
      </c>
    </row>
    <row r="44" spans="1:19" ht="21" x14ac:dyDescent="0.25">
      <c r="O44" s="42" t="s">
        <v>1508</v>
      </c>
      <c r="P44" s="14" t="s">
        <v>1874</v>
      </c>
      <c r="Q44" s="15" t="s">
        <v>1875</v>
      </c>
      <c r="R44" s="15" t="s">
        <v>1876</v>
      </c>
      <c r="S44" s="15" t="s">
        <v>1881</v>
      </c>
    </row>
    <row r="45" spans="1:19" x14ac:dyDescent="0.25">
      <c r="O45" s="9" t="s">
        <v>1355</v>
      </c>
      <c r="P45" s="5">
        <v>85</v>
      </c>
      <c r="Q45" s="8">
        <v>50</v>
      </c>
      <c r="R45" s="13">
        <f t="shared" ref="R45" si="30">Q45/P45</f>
        <v>0.58823529411764708</v>
      </c>
      <c r="S45" s="8" t="s">
        <v>2171</v>
      </c>
    </row>
    <row r="47" spans="1:19" ht="21" x14ac:dyDescent="0.25">
      <c r="O47" s="42" t="s">
        <v>1518</v>
      </c>
      <c r="P47" s="14" t="s">
        <v>1874</v>
      </c>
      <c r="Q47" s="15" t="s">
        <v>1875</v>
      </c>
      <c r="R47" s="15" t="s">
        <v>1876</v>
      </c>
      <c r="S47" s="15" t="s">
        <v>1881</v>
      </c>
    </row>
    <row r="48" spans="1:19" x14ac:dyDescent="0.25">
      <c r="O48" s="9" t="s">
        <v>1238</v>
      </c>
      <c r="P48" s="5">
        <v>24</v>
      </c>
      <c r="Q48" s="8">
        <v>10</v>
      </c>
      <c r="R48" s="13">
        <f t="shared" ref="R48:R49" si="31">Q48/P48</f>
        <v>0.41666666666666669</v>
      </c>
      <c r="S48" s="51" t="s">
        <v>2172</v>
      </c>
    </row>
    <row r="49" spans="15:19" x14ac:dyDescent="0.25">
      <c r="O49" s="9" t="s">
        <v>464</v>
      </c>
      <c r="P49" s="8">
        <v>107</v>
      </c>
      <c r="Q49" s="8">
        <v>9</v>
      </c>
      <c r="R49" s="13">
        <f t="shared" si="31"/>
        <v>8.4112149532710276E-2</v>
      </c>
      <c r="S49" s="51"/>
    </row>
    <row r="51" spans="15:19" ht="21" x14ac:dyDescent="0.25">
      <c r="O51" s="42" t="s">
        <v>1519</v>
      </c>
      <c r="P51" s="14" t="s">
        <v>1874</v>
      </c>
      <c r="Q51" s="15" t="s">
        <v>1875</v>
      </c>
      <c r="R51" s="15" t="s">
        <v>1876</v>
      </c>
      <c r="S51" s="15" t="s">
        <v>1881</v>
      </c>
    </row>
    <row r="52" spans="15:19" x14ac:dyDescent="0.25">
      <c r="O52" s="9" t="s">
        <v>1402</v>
      </c>
      <c r="P52" s="5">
        <v>201</v>
      </c>
      <c r="Q52" s="8">
        <v>34</v>
      </c>
      <c r="R52" s="13">
        <f t="shared" ref="R52" si="32">Q52/P52</f>
        <v>0.1691542288557214</v>
      </c>
      <c r="S52" s="8" t="s">
        <v>2173</v>
      </c>
    </row>
    <row r="54" spans="15:19" x14ac:dyDescent="0.25">
      <c r="O54" s="20" t="s">
        <v>1447</v>
      </c>
      <c r="P54" s="20" t="s">
        <v>1874</v>
      </c>
      <c r="Q54" s="21" t="s">
        <v>1875</v>
      </c>
      <c r="R54" s="21" t="s">
        <v>1876</v>
      </c>
      <c r="S54" s="21" t="s">
        <v>1881</v>
      </c>
    </row>
    <row r="55" spans="15:19" x14ac:dyDescent="0.25">
      <c r="O55" s="9" t="s">
        <v>1170</v>
      </c>
      <c r="P55" s="5">
        <v>10</v>
      </c>
      <c r="Q55" s="8">
        <v>4</v>
      </c>
      <c r="R55" s="13">
        <f t="shared" ref="R55" si="33">Q55/P55</f>
        <v>0.4</v>
      </c>
      <c r="S55" s="8" t="s">
        <v>2174</v>
      </c>
    </row>
    <row r="57" spans="15:19" ht="21" x14ac:dyDescent="0.25">
      <c r="O57" s="42" t="s">
        <v>1709</v>
      </c>
      <c r="P57" s="14" t="s">
        <v>1874</v>
      </c>
      <c r="Q57" s="15" t="s">
        <v>1875</v>
      </c>
      <c r="R57" s="15" t="s">
        <v>1876</v>
      </c>
      <c r="S57" s="15" t="s">
        <v>1881</v>
      </c>
    </row>
    <row r="58" spans="15:19" x14ac:dyDescent="0.25">
      <c r="O58" s="9" t="s">
        <v>1408</v>
      </c>
      <c r="P58" s="5">
        <v>251</v>
      </c>
      <c r="Q58" s="8">
        <v>18</v>
      </c>
      <c r="R58" s="13">
        <f t="shared" ref="R58" si="34">Q58/P58</f>
        <v>7.1713147410358571E-2</v>
      </c>
      <c r="S58" s="8" t="s">
        <v>2175</v>
      </c>
    </row>
    <row r="60" spans="15:19" x14ac:dyDescent="0.25">
      <c r="O60" s="20" t="s">
        <v>1520</v>
      </c>
      <c r="P60" s="20" t="s">
        <v>1874</v>
      </c>
      <c r="Q60" s="21" t="s">
        <v>1875</v>
      </c>
      <c r="R60" s="21" t="s">
        <v>1876</v>
      </c>
      <c r="S60" s="21" t="s">
        <v>1881</v>
      </c>
    </row>
    <row r="61" spans="15:19" x14ac:dyDescent="0.25">
      <c r="O61" s="9" t="s">
        <v>1209</v>
      </c>
      <c r="P61" s="5">
        <v>18</v>
      </c>
      <c r="Q61" s="8">
        <v>9</v>
      </c>
      <c r="R61" s="13">
        <f t="shared" ref="R61" si="35">Q61/P61</f>
        <v>0.5</v>
      </c>
      <c r="S61" s="8" t="s">
        <v>2176</v>
      </c>
    </row>
    <row r="63" spans="15:19" x14ac:dyDescent="0.25">
      <c r="O63" s="20" t="s">
        <v>1447</v>
      </c>
      <c r="P63" s="20" t="s">
        <v>1874</v>
      </c>
      <c r="Q63" s="21" t="s">
        <v>1875</v>
      </c>
      <c r="R63" s="21" t="s">
        <v>1876</v>
      </c>
      <c r="S63" s="21" t="s">
        <v>1881</v>
      </c>
    </row>
    <row r="64" spans="15:19" x14ac:dyDescent="0.25">
      <c r="O64" s="9" t="s">
        <v>1327</v>
      </c>
      <c r="P64" s="5">
        <v>59</v>
      </c>
      <c r="Q64" s="8">
        <v>14</v>
      </c>
      <c r="R64" s="13">
        <f t="shared" ref="R64" si="36">Q64/P64</f>
        <v>0.23728813559322035</v>
      </c>
      <c r="S64" s="8" t="s">
        <v>2177</v>
      </c>
    </row>
    <row r="66" spans="15:19" ht="21" x14ac:dyDescent="0.25">
      <c r="O66" s="42" t="s">
        <v>1527</v>
      </c>
      <c r="P66" s="14" t="s">
        <v>1874</v>
      </c>
      <c r="Q66" s="15" t="s">
        <v>1875</v>
      </c>
      <c r="R66" s="15" t="s">
        <v>1876</v>
      </c>
      <c r="S66" s="15" t="s">
        <v>1881</v>
      </c>
    </row>
    <row r="67" spans="15:19" x14ac:dyDescent="0.25">
      <c r="O67" s="9" t="s">
        <v>1362</v>
      </c>
      <c r="P67" s="5">
        <v>92</v>
      </c>
      <c r="Q67" s="8">
        <v>23</v>
      </c>
      <c r="R67" s="13">
        <f t="shared" ref="R67:R68" si="37">Q67/P67</f>
        <v>0.25</v>
      </c>
      <c r="S67" s="51" t="s">
        <v>2178</v>
      </c>
    </row>
    <row r="68" spans="15:19" x14ac:dyDescent="0.25">
      <c r="O68" s="9" t="s">
        <v>1190</v>
      </c>
      <c r="P68" s="5">
        <v>14</v>
      </c>
      <c r="Q68" s="8">
        <v>3</v>
      </c>
      <c r="R68" s="13">
        <f t="shared" si="37"/>
        <v>0.21428571428571427</v>
      </c>
      <c r="S68" s="51"/>
    </row>
    <row r="70" spans="15:19" ht="21" x14ac:dyDescent="0.25">
      <c r="O70" s="42" t="s">
        <v>1528</v>
      </c>
      <c r="P70" s="14" t="s">
        <v>1874</v>
      </c>
      <c r="Q70" s="15" t="s">
        <v>1875</v>
      </c>
      <c r="R70" s="15" t="s">
        <v>1876</v>
      </c>
      <c r="S70" s="15" t="s">
        <v>1881</v>
      </c>
    </row>
    <row r="71" spans="15:19" x14ac:dyDescent="0.25">
      <c r="O71" s="9" t="s">
        <v>1406</v>
      </c>
      <c r="P71" s="5">
        <v>219</v>
      </c>
      <c r="Q71" s="8">
        <v>46</v>
      </c>
      <c r="R71" s="13">
        <f t="shared" ref="R71:R72" si="38">Q71/P71</f>
        <v>0.21004566210045661</v>
      </c>
      <c r="S71" s="51" t="s">
        <v>2179</v>
      </c>
    </row>
    <row r="72" spans="15:19" x14ac:dyDescent="0.25">
      <c r="O72" s="9" t="s">
        <v>1250</v>
      </c>
      <c r="P72" s="5">
        <v>28</v>
      </c>
      <c r="Q72" s="8">
        <v>16</v>
      </c>
      <c r="R72" s="13">
        <f t="shared" si="38"/>
        <v>0.5714285714285714</v>
      </c>
      <c r="S72" s="51"/>
    </row>
    <row r="74" spans="15:19" ht="21" x14ac:dyDescent="0.25">
      <c r="O74" s="42" t="s">
        <v>1529</v>
      </c>
      <c r="P74" s="14" t="s">
        <v>1874</v>
      </c>
      <c r="Q74" s="15" t="s">
        <v>1875</v>
      </c>
      <c r="R74" s="15" t="s">
        <v>1876</v>
      </c>
      <c r="S74" s="15" t="s">
        <v>1881</v>
      </c>
    </row>
    <row r="75" spans="15:19" x14ac:dyDescent="0.25">
      <c r="O75" s="9" t="s">
        <v>1414</v>
      </c>
      <c r="P75" s="5">
        <v>302</v>
      </c>
      <c r="Q75" s="8">
        <v>41</v>
      </c>
      <c r="R75" s="13">
        <f t="shared" ref="R75:R77" si="39">Q75/P75</f>
        <v>0.13576158940397351</v>
      </c>
      <c r="S75" s="51" t="s">
        <v>2180</v>
      </c>
    </row>
    <row r="76" spans="15:19" x14ac:dyDescent="0.25">
      <c r="O76" s="9" t="s">
        <v>1364</v>
      </c>
      <c r="P76" s="5">
        <v>95</v>
      </c>
      <c r="Q76" s="8">
        <v>24</v>
      </c>
      <c r="R76" s="13">
        <f t="shared" si="39"/>
        <v>0.25263157894736843</v>
      </c>
      <c r="S76" s="51"/>
    </row>
    <row r="77" spans="15:19" x14ac:dyDescent="0.25">
      <c r="O77" s="9" t="s">
        <v>1339</v>
      </c>
      <c r="P77" s="5">
        <v>64</v>
      </c>
      <c r="Q77" s="8">
        <v>7</v>
      </c>
      <c r="R77" s="13">
        <f t="shared" si="39"/>
        <v>0.109375</v>
      </c>
      <c r="S77" s="51"/>
    </row>
    <row r="79" spans="15:19" ht="21" x14ac:dyDescent="0.25">
      <c r="O79" s="42" t="s">
        <v>1530</v>
      </c>
      <c r="P79" s="14" t="s">
        <v>1874</v>
      </c>
      <c r="Q79" s="15" t="s">
        <v>1875</v>
      </c>
      <c r="R79" s="15" t="s">
        <v>1876</v>
      </c>
      <c r="S79" s="15" t="s">
        <v>1881</v>
      </c>
    </row>
    <row r="80" spans="15:19" x14ac:dyDescent="0.25">
      <c r="O80" s="9" t="s">
        <v>1360</v>
      </c>
      <c r="P80" s="5">
        <v>92</v>
      </c>
      <c r="Q80" s="8">
        <v>29</v>
      </c>
      <c r="R80" s="13">
        <f t="shared" ref="R80:R83" si="40">Q80/P80</f>
        <v>0.31521739130434784</v>
      </c>
      <c r="S80" s="51" t="s">
        <v>2181</v>
      </c>
    </row>
    <row r="81" spans="15:19" x14ac:dyDescent="0.25">
      <c r="O81" s="9" t="s">
        <v>171</v>
      </c>
      <c r="P81" s="8">
        <v>392</v>
      </c>
      <c r="Q81" s="8">
        <v>14</v>
      </c>
      <c r="R81" s="13">
        <f t="shared" si="40"/>
        <v>3.5714285714285712E-2</v>
      </c>
      <c r="S81" s="51"/>
    </row>
    <row r="82" spans="15:19" x14ac:dyDescent="0.25">
      <c r="O82" s="9" t="s">
        <v>1223</v>
      </c>
      <c r="P82" s="5">
        <v>20</v>
      </c>
      <c r="Q82" s="8">
        <v>4</v>
      </c>
      <c r="R82" s="13">
        <f t="shared" si="40"/>
        <v>0.2</v>
      </c>
      <c r="S82" s="51"/>
    </row>
    <row r="83" spans="15:19" x14ac:dyDescent="0.25">
      <c r="O83" s="9" t="s">
        <v>467</v>
      </c>
      <c r="P83" s="8">
        <v>106</v>
      </c>
      <c r="Q83" s="8">
        <v>20</v>
      </c>
      <c r="R83" s="13">
        <f t="shared" si="40"/>
        <v>0.18867924528301888</v>
      </c>
      <c r="S83" s="51"/>
    </row>
    <row r="85" spans="15:19" ht="21" x14ac:dyDescent="0.25">
      <c r="O85" s="42" t="s">
        <v>1531</v>
      </c>
      <c r="P85" s="14" t="s">
        <v>1874</v>
      </c>
      <c r="Q85" s="15" t="s">
        <v>1875</v>
      </c>
      <c r="R85" s="15" t="s">
        <v>1876</v>
      </c>
      <c r="S85" s="15" t="s">
        <v>1881</v>
      </c>
    </row>
    <row r="86" spans="15:19" x14ac:dyDescent="0.25">
      <c r="O86" s="9" t="s">
        <v>1325</v>
      </c>
      <c r="P86" s="5">
        <v>58</v>
      </c>
      <c r="Q86" s="8">
        <v>16</v>
      </c>
      <c r="R86" s="13">
        <f t="shared" ref="R86" si="41">Q86/P86</f>
        <v>0.27586206896551724</v>
      </c>
      <c r="S86" s="8" t="s">
        <v>2182</v>
      </c>
    </row>
    <row r="88" spans="15:19" ht="21" x14ac:dyDescent="0.25">
      <c r="O88" s="42" t="s">
        <v>1533</v>
      </c>
      <c r="P88" s="14" t="s">
        <v>1874</v>
      </c>
      <c r="Q88" s="15" t="s">
        <v>1875</v>
      </c>
      <c r="R88" s="15" t="s">
        <v>1876</v>
      </c>
      <c r="S88" s="15" t="s">
        <v>1881</v>
      </c>
    </row>
    <row r="89" spans="15:19" x14ac:dyDescent="0.25">
      <c r="O89" s="9" t="s">
        <v>1156</v>
      </c>
      <c r="P89" s="5">
        <v>6</v>
      </c>
      <c r="Q89" s="8">
        <v>2</v>
      </c>
      <c r="R89" s="13">
        <f t="shared" ref="R89" si="42">Q89/P89</f>
        <v>0.33333333333333331</v>
      </c>
      <c r="S89" s="8" t="s">
        <v>2183</v>
      </c>
    </row>
    <row r="91" spans="15:19" ht="21" x14ac:dyDescent="0.25">
      <c r="O91" s="42" t="s">
        <v>1543</v>
      </c>
      <c r="P91" s="14" t="s">
        <v>1874</v>
      </c>
      <c r="Q91" s="15" t="s">
        <v>1875</v>
      </c>
      <c r="R91" s="15" t="s">
        <v>1876</v>
      </c>
      <c r="S91" s="15" t="s">
        <v>1881</v>
      </c>
    </row>
    <row r="92" spans="15:19" x14ac:dyDescent="0.25">
      <c r="O92" s="9" t="s">
        <v>1248</v>
      </c>
      <c r="P92" s="5">
        <v>28</v>
      </c>
      <c r="Q92" s="8">
        <v>5</v>
      </c>
      <c r="R92" s="13">
        <f t="shared" ref="R92:R95" si="43">Q92/P92</f>
        <v>0.17857142857142858</v>
      </c>
      <c r="S92" s="51" t="s">
        <v>2184</v>
      </c>
    </row>
    <row r="93" spans="15:19" x14ac:dyDescent="0.25">
      <c r="O93" s="9" t="s">
        <v>1038</v>
      </c>
      <c r="P93" s="8">
        <v>13</v>
      </c>
      <c r="Q93" s="8">
        <v>2</v>
      </c>
      <c r="R93" s="13">
        <f t="shared" si="43"/>
        <v>0.15384615384615385</v>
      </c>
      <c r="S93" s="51"/>
    </row>
    <row r="94" spans="15:19" x14ac:dyDescent="0.25">
      <c r="O94" s="9" t="s">
        <v>581</v>
      </c>
      <c r="P94" s="8">
        <v>78</v>
      </c>
      <c r="Q94" s="8">
        <v>8</v>
      </c>
      <c r="R94" s="13">
        <f t="shared" si="43"/>
        <v>0.10256410256410256</v>
      </c>
      <c r="S94" s="51"/>
    </row>
    <row r="95" spans="15:19" x14ac:dyDescent="0.25">
      <c r="O95" s="9" t="s">
        <v>418</v>
      </c>
      <c r="P95" s="8">
        <v>121</v>
      </c>
      <c r="Q95" s="8">
        <v>16</v>
      </c>
      <c r="R95" s="13">
        <f t="shared" si="43"/>
        <v>0.13223140495867769</v>
      </c>
      <c r="S95" s="51"/>
    </row>
    <row r="97" spans="15:19" x14ac:dyDescent="0.25">
      <c r="O97" s="20" t="s">
        <v>1598</v>
      </c>
      <c r="P97" s="20" t="s">
        <v>1874</v>
      </c>
      <c r="Q97" s="21" t="s">
        <v>1875</v>
      </c>
      <c r="R97" s="21" t="s">
        <v>1876</v>
      </c>
      <c r="S97" s="20" t="s">
        <v>1881</v>
      </c>
    </row>
    <row r="98" spans="15:19" x14ac:dyDescent="0.25">
      <c r="O98" s="9" t="s">
        <v>876</v>
      </c>
      <c r="P98" s="8">
        <v>32</v>
      </c>
      <c r="Q98" s="8">
        <v>9</v>
      </c>
      <c r="R98" s="13">
        <f t="shared" ref="R98" si="44">Q98/P98</f>
        <v>0.28125</v>
      </c>
      <c r="S98" s="8" t="s">
        <v>2185</v>
      </c>
    </row>
    <row r="100" spans="15:19" ht="21" x14ac:dyDescent="0.25">
      <c r="O100" s="42" t="s">
        <v>1544</v>
      </c>
      <c r="P100" s="14" t="s">
        <v>1874</v>
      </c>
      <c r="Q100" s="15" t="s">
        <v>1875</v>
      </c>
      <c r="R100" s="15" t="s">
        <v>1876</v>
      </c>
      <c r="S100" s="15" t="s">
        <v>1881</v>
      </c>
    </row>
    <row r="101" spans="15:19" x14ac:dyDescent="0.25">
      <c r="O101" s="9" t="s">
        <v>1386</v>
      </c>
      <c r="P101" s="5">
        <v>147</v>
      </c>
      <c r="Q101" s="8">
        <v>16</v>
      </c>
      <c r="R101" s="13">
        <f t="shared" ref="R101:R105" si="45">Q101/P101</f>
        <v>0.10884353741496598</v>
      </c>
      <c r="S101" s="51" t="s">
        <v>2186</v>
      </c>
    </row>
    <row r="102" spans="15:19" x14ac:dyDescent="0.25">
      <c r="O102" s="9" t="s">
        <v>1347</v>
      </c>
      <c r="P102" s="5">
        <v>76</v>
      </c>
      <c r="Q102" s="8">
        <v>39</v>
      </c>
      <c r="R102" s="13">
        <f t="shared" si="45"/>
        <v>0.51315789473684215</v>
      </c>
      <c r="S102" s="51"/>
    </row>
    <row r="103" spans="15:19" x14ac:dyDescent="0.25">
      <c r="O103" s="9" t="s">
        <v>1266</v>
      </c>
      <c r="P103" s="5">
        <v>32</v>
      </c>
      <c r="Q103" s="8">
        <v>5</v>
      </c>
      <c r="R103" s="13">
        <f t="shared" si="45"/>
        <v>0.15625</v>
      </c>
      <c r="S103" s="51"/>
    </row>
    <row r="104" spans="15:19" x14ac:dyDescent="0.25">
      <c r="O104" s="9" t="s">
        <v>1240</v>
      </c>
      <c r="P104" s="5">
        <v>24</v>
      </c>
      <c r="Q104" s="8">
        <v>6</v>
      </c>
      <c r="R104" s="13">
        <f t="shared" si="45"/>
        <v>0.25</v>
      </c>
      <c r="S104" s="51"/>
    </row>
    <row r="105" spans="15:19" x14ac:dyDescent="0.25">
      <c r="O105" s="9" t="s">
        <v>1228</v>
      </c>
      <c r="P105" s="5">
        <v>22</v>
      </c>
      <c r="Q105" s="8">
        <v>4</v>
      </c>
      <c r="R105" s="13">
        <f t="shared" si="45"/>
        <v>0.18181818181818182</v>
      </c>
      <c r="S105" s="51"/>
    </row>
    <row r="107" spans="15:19" ht="21" x14ac:dyDescent="0.25">
      <c r="O107" s="42" t="s">
        <v>1553</v>
      </c>
      <c r="P107" s="14" t="s">
        <v>1874</v>
      </c>
      <c r="Q107" s="15" t="s">
        <v>1875</v>
      </c>
      <c r="R107" s="15" t="s">
        <v>1876</v>
      </c>
      <c r="S107" s="15" t="s">
        <v>1881</v>
      </c>
    </row>
    <row r="108" spans="15:19" x14ac:dyDescent="0.25">
      <c r="O108" s="9" t="s">
        <v>1388</v>
      </c>
      <c r="P108" s="5">
        <v>153</v>
      </c>
      <c r="Q108" s="8">
        <v>16</v>
      </c>
      <c r="R108" s="13">
        <f t="shared" ref="R108:R109" si="46">Q108/P108</f>
        <v>0.10457516339869281</v>
      </c>
      <c r="S108" s="51" t="s">
        <v>2187</v>
      </c>
    </row>
    <row r="109" spans="15:19" x14ac:dyDescent="0.25">
      <c r="O109" s="9" t="s">
        <v>1260</v>
      </c>
      <c r="P109" s="5">
        <v>31</v>
      </c>
      <c r="Q109" s="8">
        <v>3</v>
      </c>
      <c r="R109" s="13">
        <f t="shared" si="46"/>
        <v>9.6774193548387094E-2</v>
      </c>
      <c r="S109" s="51"/>
    </row>
    <row r="110" spans="15:19" x14ac:dyDescent="0.25">
      <c r="O110" s="2"/>
      <c r="P110" s="2"/>
    </row>
    <row r="111" spans="15:19" ht="21" x14ac:dyDescent="0.25">
      <c r="O111" s="42" t="s">
        <v>1594</v>
      </c>
      <c r="P111" s="14" t="s">
        <v>1874</v>
      </c>
      <c r="Q111" s="15" t="s">
        <v>1875</v>
      </c>
      <c r="R111" s="15" t="s">
        <v>1876</v>
      </c>
      <c r="S111" s="15" t="s">
        <v>1881</v>
      </c>
    </row>
    <row r="112" spans="15:19" x14ac:dyDescent="0.25">
      <c r="O112" s="9" t="s">
        <v>1258</v>
      </c>
      <c r="P112" s="5">
        <v>31</v>
      </c>
      <c r="Q112" s="8">
        <v>16</v>
      </c>
      <c r="R112" s="13">
        <f t="shared" ref="R112" si="47">Q112/P112</f>
        <v>0.5161290322580645</v>
      </c>
      <c r="S112" s="8" t="s">
        <v>2188</v>
      </c>
    </row>
    <row r="114" spans="15:19" ht="21" x14ac:dyDescent="0.25">
      <c r="O114" s="42" t="s">
        <v>1597</v>
      </c>
      <c r="P114" s="14" t="s">
        <v>1874</v>
      </c>
      <c r="Q114" s="15" t="s">
        <v>1875</v>
      </c>
      <c r="R114" s="15" t="s">
        <v>1876</v>
      </c>
      <c r="S114" s="15" t="s">
        <v>1881</v>
      </c>
    </row>
    <row r="115" spans="15:19" x14ac:dyDescent="0.25">
      <c r="O115" s="9" t="s">
        <v>1392</v>
      </c>
      <c r="P115" s="5">
        <v>162</v>
      </c>
      <c r="Q115" s="8">
        <v>24</v>
      </c>
      <c r="R115" s="13">
        <f t="shared" ref="R115" si="48">Q115/P115</f>
        <v>0.14814814814814814</v>
      </c>
      <c r="S115" s="8" t="s">
        <v>2189</v>
      </c>
    </row>
    <row r="117" spans="15:19" x14ac:dyDescent="0.25">
      <c r="O117" s="35" t="s">
        <v>1598</v>
      </c>
      <c r="P117" s="20" t="s">
        <v>1874</v>
      </c>
      <c r="Q117" s="21" t="s">
        <v>1875</v>
      </c>
      <c r="R117" s="21" t="s">
        <v>1876</v>
      </c>
      <c r="S117" s="20" t="s">
        <v>1881</v>
      </c>
    </row>
    <row r="118" spans="15:19" x14ac:dyDescent="0.25">
      <c r="O118" s="9" t="s">
        <v>1217</v>
      </c>
      <c r="P118" s="5">
        <v>20</v>
      </c>
      <c r="Q118" s="8">
        <v>1</v>
      </c>
      <c r="R118" s="13">
        <f t="shared" ref="R118:R119" si="49">Q118/P118</f>
        <v>0.05</v>
      </c>
      <c r="S118" s="52" t="s">
        <v>2190</v>
      </c>
    </row>
    <row r="119" spans="15:19" x14ac:dyDescent="0.25">
      <c r="O119" s="9" t="s">
        <v>1206</v>
      </c>
      <c r="P119" s="5">
        <v>18</v>
      </c>
      <c r="Q119" s="8">
        <v>7</v>
      </c>
      <c r="R119" s="13">
        <f t="shared" si="49"/>
        <v>0.3888888888888889</v>
      </c>
      <c r="S119" s="54"/>
    </row>
    <row r="121" spans="15:19" ht="21" x14ac:dyDescent="0.25">
      <c r="O121" s="42" t="s">
        <v>1603</v>
      </c>
      <c r="P121" s="14" t="s">
        <v>1874</v>
      </c>
      <c r="Q121" s="15" t="s">
        <v>1875</v>
      </c>
      <c r="R121" s="15" t="s">
        <v>1876</v>
      </c>
      <c r="S121" s="15" t="s">
        <v>1881</v>
      </c>
    </row>
    <row r="122" spans="15:19" x14ac:dyDescent="0.25">
      <c r="O122" s="9" t="s">
        <v>1304</v>
      </c>
      <c r="P122" s="5">
        <v>46</v>
      </c>
      <c r="Q122" s="8">
        <v>17</v>
      </c>
      <c r="R122" s="13">
        <f t="shared" ref="R122" si="50">Q122/P122</f>
        <v>0.36956521739130432</v>
      </c>
      <c r="S122" s="8" t="s">
        <v>2191</v>
      </c>
    </row>
    <row r="124" spans="15:19" x14ac:dyDescent="0.25">
      <c r="O124" s="35" t="s">
        <v>1604</v>
      </c>
      <c r="P124" s="20" t="s">
        <v>1874</v>
      </c>
      <c r="Q124" s="21" t="s">
        <v>1875</v>
      </c>
      <c r="R124" s="21" t="s">
        <v>1876</v>
      </c>
      <c r="S124" s="20" t="s">
        <v>1881</v>
      </c>
    </row>
    <row r="125" spans="15:19" x14ac:dyDescent="0.25">
      <c r="O125" s="9" t="s">
        <v>1171</v>
      </c>
      <c r="P125" s="5">
        <v>10</v>
      </c>
      <c r="Q125" s="8">
        <v>7</v>
      </c>
      <c r="R125" s="13">
        <f t="shared" ref="R125" si="51">Q125/P125</f>
        <v>0.7</v>
      </c>
      <c r="S125" s="8" t="s">
        <v>2192</v>
      </c>
    </row>
    <row r="127" spans="15:19" ht="21" x14ac:dyDescent="0.25">
      <c r="O127" s="42" t="s">
        <v>1605</v>
      </c>
      <c r="P127" s="14" t="s">
        <v>1874</v>
      </c>
      <c r="Q127" s="15" t="s">
        <v>1875</v>
      </c>
      <c r="R127" s="15" t="s">
        <v>1876</v>
      </c>
      <c r="S127" s="15" t="s">
        <v>1881</v>
      </c>
    </row>
    <row r="128" spans="15:19" x14ac:dyDescent="0.25">
      <c r="O128" s="9" t="s">
        <v>1349</v>
      </c>
      <c r="P128" s="5">
        <v>78</v>
      </c>
      <c r="Q128" s="8">
        <v>11</v>
      </c>
      <c r="R128" s="13">
        <f t="shared" ref="R128" si="52">Q128/P128</f>
        <v>0.14102564102564102</v>
      </c>
      <c r="S128" s="8" t="s">
        <v>2193</v>
      </c>
    </row>
    <row r="130" spans="15:19" ht="21" x14ac:dyDescent="0.25">
      <c r="O130" s="42" t="s">
        <v>1606</v>
      </c>
      <c r="P130" s="14" t="s">
        <v>1874</v>
      </c>
      <c r="Q130" s="15" t="s">
        <v>1875</v>
      </c>
      <c r="R130" s="15" t="s">
        <v>1876</v>
      </c>
      <c r="S130" s="15" t="s">
        <v>1881</v>
      </c>
    </row>
    <row r="131" spans="15:19" x14ac:dyDescent="0.25">
      <c r="O131" s="9" t="s">
        <v>1237</v>
      </c>
      <c r="P131" s="5">
        <v>24</v>
      </c>
      <c r="Q131" s="8">
        <v>6</v>
      </c>
      <c r="R131" s="13">
        <f t="shared" ref="R131:R132" si="53">Q131/P131</f>
        <v>0.25</v>
      </c>
      <c r="S131" s="51" t="s">
        <v>2194</v>
      </c>
    </row>
    <row r="132" spans="15:19" x14ac:dyDescent="0.25">
      <c r="O132" s="9" t="s">
        <v>1165</v>
      </c>
      <c r="P132" s="5">
        <v>8</v>
      </c>
      <c r="Q132" s="8">
        <v>4</v>
      </c>
      <c r="R132" s="13">
        <f t="shared" si="53"/>
        <v>0.5</v>
      </c>
      <c r="S132" s="51"/>
    </row>
    <row r="134" spans="15:19" ht="21" x14ac:dyDescent="0.25">
      <c r="O134" s="42" t="s">
        <v>1608</v>
      </c>
      <c r="P134" s="14" t="s">
        <v>1874</v>
      </c>
      <c r="Q134" s="15" t="s">
        <v>1875</v>
      </c>
      <c r="R134" s="15" t="s">
        <v>1876</v>
      </c>
      <c r="S134" s="15" t="s">
        <v>1881</v>
      </c>
    </row>
    <row r="135" spans="15:19" x14ac:dyDescent="0.25">
      <c r="O135" s="9" t="s">
        <v>1417</v>
      </c>
      <c r="P135" s="5">
        <v>329</v>
      </c>
      <c r="Q135" s="8">
        <v>78</v>
      </c>
      <c r="R135" s="13">
        <f t="shared" ref="R135:R136" si="54">Q135/P135</f>
        <v>0.23708206686930092</v>
      </c>
      <c r="S135" s="51" t="s">
        <v>2195</v>
      </c>
    </row>
    <row r="136" spans="15:19" x14ac:dyDescent="0.25">
      <c r="O136" s="9" t="s">
        <v>1320</v>
      </c>
      <c r="P136" s="5">
        <v>55</v>
      </c>
      <c r="Q136" s="8">
        <v>17</v>
      </c>
      <c r="R136" s="13">
        <f t="shared" si="54"/>
        <v>0.30909090909090908</v>
      </c>
      <c r="S136" s="51"/>
    </row>
    <row r="138" spans="15:19" ht="21" x14ac:dyDescent="0.25">
      <c r="O138" s="42" t="s">
        <v>1612</v>
      </c>
      <c r="P138" s="14" t="s">
        <v>1874</v>
      </c>
      <c r="Q138" s="15" t="s">
        <v>1875</v>
      </c>
      <c r="R138" s="15" t="s">
        <v>1876</v>
      </c>
      <c r="S138" s="15" t="s">
        <v>1881</v>
      </c>
    </row>
    <row r="139" spans="15:19" x14ac:dyDescent="0.25">
      <c r="O139" s="9" t="s">
        <v>1175</v>
      </c>
      <c r="P139" s="5">
        <v>11</v>
      </c>
      <c r="Q139" s="8">
        <v>4</v>
      </c>
      <c r="R139" s="13">
        <f t="shared" ref="R139" si="55">Q139/P139</f>
        <v>0.36363636363636365</v>
      </c>
      <c r="S139" s="8" t="s">
        <v>2196</v>
      </c>
    </row>
    <row r="141" spans="15:19" ht="21" x14ac:dyDescent="0.25">
      <c r="O141" s="42" t="s">
        <v>1617</v>
      </c>
      <c r="P141" s="14" t="s">
        <v>1874</v>
      </c>
      <c r="Q141" s="15" t="s">
        <v>1875</v>
      </c>
      <c r="R141" s="15" t="s">
        <v>1876</v>
      </c>
      <c r="S141" s="15" t="s">
        <v>1881</v>
      </c>
    </row>
    <row r="142" spans="15:19" x14ac:dyDescent="0.25">
      <c r="O142" s="9" t="s">
        <v>1344</v>
      </c>
      <c r="P142" s="5">
        <v>73</v>
      </c>
      <c r="Q142" s="8">
        <v>17</v>
      </c>
      <c r="R142" s="13">
        <f t="shared" ref="R142:R143" si="56">Q142/P142</f>
        <v>0.23287671232876711</v>
      </c>
      <c r="S142" s="51" t="s">
        <v>2197</v>
      </c>
    </row>
    <row r="143" spans="15:19" x14ac:dyDescent="0.25">
      <c r="O143" s="9" t="s">
        <v>1369</v>
      </c>
      <c r="P143" s="5">
        <v>106</v>
      </c>
      <c r="Q143" s="8">
        <v>20</v>
      </c>
      <c r="R143" s="13">
        <f t="shared" si="56"/>
        <v>0.18867924528301888</v>
      </c>
      <c r="S143" s="51"/>
    </row>
    <row r="146" spans="15:19" ht="21" x14ac:dyDescent="0.25">
      <c r="O146" s="42" t="s">
        <v>1644</v>
      </c>
      <c r="P146" s="14" t="s">
        <v>1874</v>
      </c>
      <c r="Q146" s="15" t="s">
        <v>1875</v>
      </c>
      <c r="R146" s="15" t="s">
        <v>1876</v>
      </c>
      <c r="S146" s="15" t="s">
        <v>1881</v>
      </c>
    </row>
    <row r="147" spans="15:19" x14ac:dyDescent="0.25">
      <c r="O147" s="9" t="s">
        <v>310</v>
      </c>
      <c r="P147" s="8">
        <v>177</v>
      </c>
      <c r="Q147" s="8">
        <v>73</v>
      </c>
      <c r="R147" s="13">
        <f t="shared" ref="R147" si="57">Q147/P147</f>
        <v>0.41242937853107342</v>
      </c>
      <c r="S147" s="8" t="s">
        <v>2198</v>
      </c>
    </row>
    <row r="150" spans="15:19" ht="21" x14ac:dyDescent="0.25">
      <c r="O150" s="42" t="s">
        <v>1669</v>
      </c>
      <c r="P150" s="14" t="s">
        <v>1874</v>
      </c>
      <c r="Q150" s="15" t="s">
        <v>1875</v>
      </c>
      <c r="R150" s="15" t="s">
        <v>1876</v>
      </c>
      <c r="S150" s="15" t="s">
        <v>1881</v>
      </c>
    </row>
    <row r="151" spans="15:19" x14ac:dyDescent="0.25">
      <c r="O151" s="9" t="s">
        <v>1112</v>
      </c>
      <c r="P151" s="8">
        <v>6</v>
      </c>
      <c r="Q151" s="8">
        <v>5</v>
      </c>
      <c r="R151" s="13">
        <f t="shared" ref="R151" si="58">Q151/P151</f>
        <v>0.83333333333333337</v>
      </c>
      <c r="S151" s="8" t="s">
        <v>2199</v>
      </c>
    </row>
    <row r="153" spans="15:19" ht="21" x14ac:dyDescent="0.25">
      <c r="O153" s="42" t="s">
        <v>1671</v>
      </c>
      <c r="P153" s="14" t="s">
        <v>1874</v>
      </c>
      <c r="Q153" s="15" t="s">
        <v>1875</v>
      </c>
      <c r="R153" s="15" t="s">
        <v>1876</v>
      </c>
      <c r="S153" s="15" t="s">
        <v>1881</v>
      </c>
    </row>
    <row r="154" spans="15:19" x14ac:dyDescent="0.25">
      <c r="O154" s="9" t="s">
        <v>1090</v>
      </c>
      <c r="P154" s="8">
        <v>9</v>
      </c>
      <c r="Q154" s="8">
        <v>2</v>
      </c>
      <c r="R154" s="13">
        <f t="shared" ref="R154" si="59">Q154/P154</f>
        <v>0.22222222222222221</v>
      </c>
      <c r="S154" s="8" t="s">
        <v>2200</v>
      </c>
    </row>
    <row r="156" spans="15:19" ht="21" x14ac:dyDescent="0.25">
      <c r="O156" s="42" t="s">
        <v>1673</v>
      </c>
      <c r="P156" s="14" t="s">
        <v>1874</v>
      </c>
      <c r="Q156" s="15" t="s">
        <v>1875</v>
      </c>
      <c r="R156" s="15" t="s">
        <v>1876</v>
      </c>
      <c r="S156" s="15" t="s">
        <v>1881</v>
      </c>
    </row>
    <row r="157" spans="15:19" x14ac:dyDescent="0.25">
      <c r="O157" s="9" t="s">
        <v>1052</v>
      </c>
      <c r="P157" s="8">
        <v>12</v>
      </c>
      <c r="Q157" s="8">
        <v>3</v>
      </c>
      <c r="R157" s="13">
        <f t="shared" ref="R157" si="60">Q157/P157</f>
        <v>0.25</v>
      </c>
      <c r="S157" s="8" t="s">
        <v>2201</v>
      </c>
    </row>
    <row r="159" spans="15:19" ht="21" x14ac:dyDescent="0.25">
      <c r="O159" s="42" t="s">
        <v>1674</v>
      </c>
      <c r="P159" s="14" t="s">
        <v>1874</v>
      </c>
      <c r="Q159" s="15" t="s">
        <v>1875</v>
      </c>
      <c r="R159" s="15" t="s">
        <v>1876</v>
      </c>
      <c r="S159" s="15" t="s">
        <v>1881</v>
      </c>
    </row>
    <row r="160" spans="15:19" x14ac:dyDescent="0.25">
      <c r="O160" s="9" t="s">
        <v>1037</v>
      </c>
      <c r="P160" s="8">
        <v>13</v>
      </c>
      <c r="Q160" s="8">
        <v>11</v>
      </c>
      <c r="R160" s="13">
        <f t="shared" ref="R160" si="61">Q160/P160</f>
        <v>0.84615384615384615</v>
      </c>
      <c r="S160" s="8" t="s">
        <v>2202</v>
      </c>
    </row>
    <row r="162" spans="15:19" ht="21" x14ac:dyDescent="0.25">
      <c r="O162" s="42" t="s">
        <v>1680</v>
      </c>
      <c r="P162" s="14" t="s">
        <v>1874</v>
      </c>
      <c r="Q162" s="15" t="s">
        <v>1875</v>
      </c>
      <c r="R162" s="15" t="s">
        <v>1876</v>
      </c>
      <c r="S162" s="15" t="s">
        <v>1881</v>
      </c>
    </row>
    <row r="163" spans="15:19" x14ac:dyDescent="0.25">
      <c r="O163" s="9" t="s">
        <v>1016</v>
      </c>
      <c r="P163" s="8">
        <v>16</v>
      </c>
      <c r="Q163" s="8">
        <v>5</v>
      </c>
      <c r="R163" s="13">
        <f t="shared" ref="R163" si="62">Q163/P163</f>
        <v>0.3125</v>
      </c>
      <c r="S163" s="8" t="s">
        <v>2203</v>
      </c>
    </row>
    <row r="165" spans="15:19" ht="21" x14ac:dyDescent="0.25">
      <c r="O165" s="42" t="s">
        <v>1683</v>
      </c>
      <c r="P165" s="14" t="s">
        <v>1874</v>
      </c>
      <c r="Q165" s="15" t="s">
        <v>1875</v>
      </c>
      <c r="R165" s="15" t="s">
        <v>1876</v>
      </c>
      <c r="S165" s="15" t="s">
        <v>1881</v>
      </c>
    </row>
    <row r="166" spans="15:19" x14ac:dyDescent="0.25">
      <c r="O166" s="9" t="s">
        <v>994</v>
      </c>
      <c r="P166" s="8">
        <v>18</v>
      </c>
      <c r="Q166" s="8">
        <v>9</v>
      </c>
      <c r="R166" s="13">
        <f t="shared" ref="R166" si="63">Q166/P166</f>
        <v>0.5</v>
      </c>
      <c r="S166" s="8" t="s">
        <v>2204</v>
      </c>
    </row>
    <row r="168" spans="15:19" ht="21" x14ac:dyDescent="0.25">
      <c r="O168" s="42" t="s">
        <v>1723</v>
      </c>
      <c r="P168" s="14" t="s">
        <v>1874</v>
      </c>
      <c r="Q168" s="15" t="s">
        <v>1875</v>
      </c>
      <c r="R168" s="15" t="s">
        <v>1876</v>
      </c>
      <c r="S168" s="15" t="s">
        <v>1881</v>
      </c>
    </row>
    <row r="169" spans="15:19" x14ac:dyDescent="0.25">
      <c r="O169" s="9" t="s">
        <v>870</v>
      </c>
      <c r="P169" s="8">
        <v>33</v>
      </c>
      <c r="Q169" s="8">
        <v>9</v>
      </c>
      <c r="R169" s="13">
        <f t="shared" ref="R169" si="64">Q169/P169</f>
        <v>0.27272727272727271</v>
      </c>
      <c r="S169" s="8" t="s">
        <v>2205</v>
      </c>
    </row>
    <row r="171" spans="15:19" ht="21" x14ac:dyDescent="0.25">
      <c r="O171" s="42" t="s">
        <v>1732</v>
      </c>
      <c r="P171" s="14" t="s">
        <v>1874</v>
      </c>
      <c r="Q171" s="15" t="s">
        <v>1875</v>
      </c>
      <c r="R171" s="15" t="s">
        <v>1876</v>
      </c>
      <c r="S171" s="15" t="s">
        <v>1881</v>
      </c>
    </row>
    <row r="172" spans="15:19" x14ac:dyDescent="0.25">
      <c r="O172" s="9" t="s">
        <v>861</v>
      </c>
      <c r="P172" s="8">
        <v>34</v>
      </c>
      <c r="Q172" s="8">
        <v>23</v>
      </c>
      <c r="R172" s="13">
        <f t="shared" ref="R172:R173" si="65">Q172/P172</f>
        <v>0.67647058823529416</v>
      </c>
      <c r="S172" s="51" t="s">
        <v>2206</v>
      </c>
    </row>
    <row r="173" spans="15:19" x14ac:dyDescent="0.25">
      <c r="O173" s="9" t="s">
        <v>584</v>
      </c>
      <c r="P173" s="8">
        <v>77</v>
      </c>
      <c r="Q173" s="8">
        <v>47</v>
      </c>
      <c r="R173" s="13">
        <f t="shared" si="65"/>
        <v>0.61038961038961037</v>
      </c>
      <c r="S173" s="51"/>
    </row>
    <row r="175" spans="15:19" ht="21" x14ac:dyDescent="0.25">
      <c r="O175" s="42" t="s">
        <v>1739</v>
      </c>
      <c r="P175" s="14" t="s">
        <v>1874</v>
      </c>
      <c r="Q175" s="15" t="s">
        <v>1875</v>
      </c>
      <c r="R175" s="15" t="s">
        <v>1876</v>
      </c>
      <c r="S175" s="15" t="s">
        <v>1881</v>
      </c>
    </row>
    <row r="176" spans="15:19" x14ac:dyDescent="0.25">
      <c r="O176" s="9" t="s">
        <v>688</v>
      </c>
      <c r="P176" s="8">
        <v>57</v>
      </c>
      <c r="Q176" s="8">
        <v>34</v>
      </c>
      <c r="R176" s="13">
        <f t="shared" ref="R176" si="66">Q176/P176</f>
        <v>0.59649122807017541</v>
      </c>
      <c r="S176" s="8" t="s">
        <v>2207</v>
      </c>
    </row>
    <row r="178" spans="15:19" ht="21" x14ac:dyDescent="0.25">
      <c r="O178" s="42" t="s">
        <v>1747</v>
      </c>
      <c r="P178" s="14" t="s">
        <v>1874</v>
      </c>
      <c r="Q178" s="15" t="s">
        <v>1875</v>
      </c>
      <c r="R178" s="15" t="s">
        <v>1876</v>
      </c>
      <c r="S178" s="15" t="s">
        <v>1881</v>
      </c>
    </row>
    <row r="179" spans="15:19" x14ac:dyDescent="0.25">
      <c r="O179" s="9" t="s">
        <v>891</v>
      </c>
      <c r="P179" s="5">
        <v>44</v>
      </c>
      <c r="Q179" s="5">
        <v>30</v>
      </c>
      <c r="R179" s="40">
        <f t="shared" ref="R179" si="67">Q179/P179</f>
        <v>0.68181818181818177</v>
      </c>
      <c r="S179" s="8" t="s">
        <v>2208</v>
      </c>
    </row>
    <row r="180" spans="15:19" x14ac:dyDescent="0.25">
      <c r="O180" s="23"/>
      <c r="P180" s="23"/>
      <c r="Q180" s="23"/>
      <c r="R180" s="23"/>
      <c r="S180" s="23"/>
    </row>
    <row r="181" spans="15:19" ht="21" x14ac:dyDescent="0.25">
      <c r="O181" s="42" t="s">
        <v>1763</v>
      </c>
      <c r="P181" s="14" t="s">
        <v>1874</v>
      </c>
      <c r="Q181" s="15" t="s">
        <v>1875</v>
      </c>
      <c r="R181" s="15" t="s">
        <v>1876</v>
      </c>
      <c r="S181" s="15" t="s">
        <v>1881</v>
      </c>
    </row>
    <row r="182" spans="15:19" x14ac:dyDescent="0.25">
      <c r="O182" s="9" t="s">
        <v>784</v>
      </c>
      <c r="P182" s="8">
        <v>45</v>
      </c>
      <c r="Q182" s="8">
        <v>32</v>
      </c>
      <c r="R182" s="13">
        <f t="shared" ref="R182" si="68">Q182/P182</f>
        <v>0.71111111111111114</v>
      </c>
      <c r="S182" s="8" t="s">
        <v>2209</v>
      </c>
    </row>
    <row r="184" spans="15:19" ht="21" x14ac:dyDescent="0.25">
      <c r="O184" s="42" t="s">
        <v>1774</v>
      </c>
      <c r="P184" s="14" t="s">
        <v>1874</v>
      </c>
      <c r="Q184" s="15" t="s">
        <v>1875</v>
      </c>
      <c r="R184" s="15" t="s">
        <v>1876</v>
      </c>
      <c r="S184" s="15" t="s">
        <v>1881</v>
      </c>
    </row>
    <row r="185" spans="15:19" x14ac:dyDescent="0.25">
      <c r="O185" s="9" t="s">
        <v>852</v>
      </c>
      <c r="P185" s="8">
        <v>35</v>
      </c>
      <c r="Q185" s="8">
        <v>12</v>
      </c>
      <c r="R185" s="13">
        <f t="shared" ref="R185" si="69">Q185/P185</f>
        <v>0.34285714285714286</v>
      </c>
      <c r="S185" s="8" t="s">
        <v>2210</v>
      </c>
    </row>
  </sheetData>
  <mergeCells count="30">
    <mergeCell ref="S67:S68"/>
    <mergeCell ref="S48:S49"/>
    <mergeCell ref="S34:S36"/>
    <mergeCell ref="S30:S31"/>
    <mergeCell ref="S22:S24"/>
    <mergeCell ref="S101:S105"/>
    <mergeCell ref="S92:S95"/>
    <mergeCell ref="S80:S83"/>
    <mergeCell ref="S75:S77"/>
    <mergeCell ref="S71:S72"/>
    <mergeCell ref="S172:S173"/>
    <mergeCell ref="S142:S143"/>
    <mergeCell ref="S135:S136"/>
    <mergeCell ref="S131:S132"/>
    <mergeCell ref="S108:S109"/>
    <mergeCell ref="S118:S119"/>
    <mergeCell ref="E37:E39"/>
    <mergeCell ref="H1:L1"/>
    <mergeCell ref="O1:S1"/>
    <mergeCell ref="L10:L11"/>
    <mergeCell ref="L17:L18"/>
    <mergeCell ref="L30:L31"/>
    <mergeCell ref="L37:L38"/>
    <mergeCell ref="S3:S7"/>
    <mergeCell ref="V1:Z1"/>
    <mergeCell ref="E2:E13"/>
    <mergeCell ref="E16:E17"/>
    <mergeCell ref="E20:E21"/>
    <mergeCell ref="E24:E34"/>
    <mergeCell ref="Z3:Z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47"/>
  <sheetViews>
    <sheetView zoomScale="25" zoomScaleNormal="25" workbookViewId="0">
      <selection activeCell="W116" sqref="W116"/>
    </sheetView>
  </sheetViews>
  <sheetFormatPr defaultRowHeight="15" x14ac:dyDescent="0.25"/>
  <cols>
    <col min="1" max="1" width="39.7109375" style="1" bestFit="1" customWidth="1"/>
    <col min="2" max="2" width="12" style="1" bestFit="1" customWidth="1"/>
    <col min="3" max="3" width="5.28515625" style="1" bestFit="1" customWidth="1"/>
    <col min="4" max="4" width="4.85546875" style="1" bestFit="1" customWidth="1"/>
    <col min="5" max="5" width="16.42578125" style="1" bestFit="1" customWidth="1"/>
    <col min="8" max="8" width="39.140625" style="1" bestFit="1" customWidth="1"/>
    <col min="9" max="9" width="12" style="1" bestFit="1" customWidth="1"/>
    <col min="10" max="10" width="4.28515625" style="1" bestFit="1" customWidth="1"/>
    <col min="11" max="11" width="8.42578125" style="1" bestFit="1" customWidth="1"/>
    <col min="12" max="12" width="19.5703125" style="1" bestFit="1" customWidth="1"/>
    <col min="15" max="15" width="43.28515625" style="1" bestFit="1" customWidth="1"/>
    <col min="16" max="16" width="12" style="1" bestFit="1" customWidth="1"/>
    <col min="17" max="17" width="4.28515625" style="1" bestFit="1" customWidth="1"/>
    <col min="18" max="18" width="8.42578125" style="1" bestFit="1" customWidth="1"/>
    <col min="19" max="19" width="33.140625" style="1" bestFit="1" customWidth="1"/>
    <col min="20" max="20" width="9.140625" style="1"/>
    <col min="23" max="23" width="40.85546875" style="1" bestFit="1" customWidth="1"/>
    <col min="24" max="24" width="12" style="1" bestFit="1" customWidth="1"/>
    <col min="25" max="25" width="3.28515625" style="1" bestFit="1" customWidth="1"/>
    <col min="26" max="26" width="8.42578125" style="1" bestFit="1" customWidth="1"/>
    <col min="27" max="27" width="35" bestFit="1" customWidth="1"/>
  </cols>
  <sheetData>
    <row r="1" spans="1:27" ht="31.5" x14ac:dyDescent="0.25">
      <c r="A1" s="43" t="s">
        <v>1118</v>
      </c>
      <c r="B1" s="11" t="s">
        <v>1874</v>
      </c>
      <c r="C1" s="12" t="s">
        <v>1875</v>
      </c>
      <c r="D1" s="12" t="s">
        <v>1876</v>
      </c>
      <c r="E1" s="12" t="s">
        <v>1881</v>
      </c>
      <c r="H1" s="43" t="s">
        <v>1858</v>
      </c>
      <c r="I1" s="11" t="s">
        <v>1874</v>
      </c>
      <c r="J1" s="12" t="s">
        <v>1875</v>
      </c>
      <c r="K1" s="12" t="s">
        <v>1876</v>
      </c>
      <c r="L1" s="12" t="s">
        <v>1881</v>
      </c>
      <c r="O1" s="56" t="s">
        <v>1855</v>
      </c>
      <c r="P1" s="57"/>
      <c r="Q1" s="57"/>
      <c r="R1" s="57"/>
      <c r="S1" s="57"/>
      <c r="W1" s="67" t="s">
        <v>1458</v>
      </c>
      <c r="X1" s="68"/>
      <c r="Y1" s="68"/>
      <c r="Z1" s="68"/>
      <c r="AA1" s="68"/>
    </row>
    <row r="2" spans="1:27" ht="31.5" x14ac:dyDescent="0.25">
      <c r="A2" s="9" t="s">
        <v>2</v>
      </c>
      <c r="B2" s="8">
        <v>21290</v>
      </c>
      <c r="C2" s="8">
        <v>2597</v>
      </c>
      <c r="D2" s="13">
        <f t="shared" ref="D2:D20" si="0">C2/B2</f>
        <v>0.12198215124471583</v>
      </c>
      <c r="E2" s="51" t="s">
        <v>2058</v>
      </c>
      <c r="H2" s="9" t="s">
        <v>52</v>
      </c>
      <c r="I2" s="5">
        <v>1409</v>
      </c>
      <c r="J2" s="5">
        <v>306</v>
      </c>
      <c r="K2" s="13">
        <f t="shared" ref="K2:K10" si="1">J2/I2</f>
        <v>0.21717530163236337</v>
      </c>
      <c r="L2" s="51" t="s">
        <v>2062</v>
      </c>
      <c r="O2" s="67" t="s">
        <v>1853</v>
      </c>
      <c r="P2" s="68"/>
      <c r="Q2" s="68"/>
      <c r="R2" s="68"/>
      <c r="S2" s="68"/>
      <c r="W2" s="42" t="s">
        <v>1486</v>
      </c>
      <c r="X2" s="14" t="s">
        <v>1874</v>
      </c>
      <c r="Y2" s="15" t="s">
        <v>1875</v>
      </c>
      <c r="Z2" s="15" t="s">
        <v>1876</v>
      </c>
      <c r="AA2" s="15" t="s">
        <v>1881</v>
      </c>
    </row>
    <row r="3" spans="1:27" ht="21" x14ac:dyDescent="0.25">
      <c r="A3" s="9" t="s">
        <v>35</v>
      </c>
      <c r="B3" s="8">
        <v>2219</v>
      </c>
      <c r="C3" s="8">
        <v>543</v>
      </c>
      <c r="D3" s="13">
        <f t="shared" si="0"/>
        <v>0.24470482199188823</v>
      </c>
      <c r="E3" s="51"/>
      <c r="H3" s="9" t="s">
        <v>1306</v>
      </c>
      <c r="I3" s="5">
        <v>47</v>
      </c>
      <c r="J3" s="5">
        <v>15</v>
      </c>
      <c r="K3" s="13">
        <f t="shared" si="1"/>
        <v>0.31914893617021278</v>
      </c>
      <c r="L3" s="51"/>
      <c r="O3" s="42" t="s">
        <v>1457</v>
      </c>
      <c r="P3" s="14" t="s">
        <v>1874</v>
      </c>
      <c r="Q3" s="15" t="s">
        <v>1875</v>
      </c>
      <c r="R3" s="15" t="s">
        <v>1876</v>
      </c>
      <c r="S3" s="15" t="s">
        <v>1881</v>
      </c>
      <c r="W3" s="9" t="s">
        <v>1337</v>
      </c>
      <c r="X3" s="5">
        <v>61</v>
      </c>
      <c r="Y3" s="8">
        <v>10</v>
      </c>
      <c r="Z3" s="13">
        <f t="shared" ref="Z3:Z56" si="2">Y3/X3</f>
        <v>0.16393442622950818</v>
      </c>
      <c r="AA3" s="8" t="s">
        <v>2098</v>
      </c>
    </row>
    <row r="4" spans="1:27" x14ac:dyDescent="0.25">
      <c r="A4" s="9" t="s">
        <v>87</v>
      </c>
      <c r="B4" s="8">
        <v>879</v>
      </c>
      <c r="C4" s="8">
        <v>198</v>
      </c>
      <c r="D4" s="13">
        <f t="shared" si="0"/>
        <v>0.22525597269624573</v>
      </c>
      <c r="E4" s="51"/>
      <c r="H4" s="9" t="s">
        <v>527</v>
      </c>
      <c r="I4" s="5">
        <v>90</v>
      </c>
      <c r="J4" s="5">
        <v>17</v>
      </c>
      <c r="K4" s="13">
        <f t="shared" si="1"/>
        <v>0.18888888888888888</v>
      </c>
      <c r="L4" s="51"/>
      <c r="O4" s="9" t="s">
        <v>129</v>
      </c>
      <c r="P4" s="8">
        <v>577</v>
      </c>
      <c r="Q4" s="8">
        <v>106</v>
      </c>
      <c r="R4" s="13">
        <f t="shared" ref="R4:R8" si="3">Q4/P4</f>
        <v>0.18370883882149047</v>
      </c>
      <c r="S4" s="51" t="s">
        <v>2063</v>
      </c>
    </row>
    <row r="5" spans="1:27" ht="21" x14ac:dyDescent="0.25">
      <c r="A5" s="9" t="s">
        <v>31</v>
      </c>
      <c r="B5" s="8">
        <v>2416</v>
      </c>
      <c r="C5" s="8">
        <v>232</v>
      </c>
      <c r="D5" s="13">
        <f t="shared" si="0"/>
        <v>9.602649006622517E-2</v>
      </c>
      <c r="E5" s="51"/>
      <c r="H5" s="9" t="s">
        <v>272</v>
      </c>
      <c r="I5" s="5">
        <v>209</v>
      </c>
      <c r="J5" s="5">
        <v>60</v>
      </c>
      <c r="K5" s="13">
        <f t="shared" si="1"/>
        <v>0.28708133971291866</v>
      </c>
      <c r="L5" s="51"/>
      <c r="O5" s="9" t="s">
        <v>1181</v>
      </c>
      <c r="P5" s="5">
        <v>12</v>
      </c>
      <c r="Q5" s="8">
        <v>2</v>
      </c>
      <c r="R5" s="13">
        <f t="shared" si="3"/>
        <v>0.16666666666666666</v>
      </c>
      <c r="S5" s="51"/>
      <c r="W5" s="42" t="s">
        <v>1492</v>
      </c>
      <c r="X5" s="14" t="s">
        <v>1874</v>
      </c>
      <c r="Y5" s="15" t="s">
        <v>1875</v>
      </c>
      <c r="Z5" s="15" t="s">
        <v>1876</v>
      </c>
      <c r="AA5" s="15" t="s">
        <v>1881</v>
      </c>
    </row>
    <row r="6" spans="1:27" x14ac:dyDescent="0.25">
      <c r="A6" s="9" t="s">
        <v>163</v>
      </c>
      <c r="B6" s="8">
        <v>409</v>
      </c>
      <c r="C6" s="8">
        <v>48</v>
      </c>
      <c r="D6" s="13">
        <f t="shared" si="0"/>
        <v>0.11735941320293398</v>
      </c>
      <c r="E6" s="51"/>
      <c r="H6" s="9" t="s">
        <v>1004</v>
      </c>
      <c r="I6" s="5">
        <v>17</v>
      </c>
      <c r="J6" s="5">
        <v>8</v>
      </c>
      <c r="K6" s="13">
        <f t="shared" si="1"/>
        <v>0.47058823529411764</v>
      </c>
      <c r="L6" s="51"/>
      <c r="O6" s="9" t="s">
        <v>810</v>
      </c>
      <c r="P6" s="8">
        <v>42</v>
      </c>
      <c r="Q6" s="8">
        <v>15</v>
      </c>
      <c r="R6" s="13">
        <f t="shared" si="3"/>
        <v>0.35714285714285715</v>
      </c>
      <c r="S6" s="51"/>
      <c r="W6" s="9" t="s">
        <v>1192</v>
      </c>
      <c r="X6" s="5">
        <v>14</v>
      </c>
      <c r="Y6" s="8">
        <v>5</v>
      </c>
      <c r="Z6" s="13">
        <f t="shared" si="2"/>
        <v>0.35714285714285715</v>
      </c>
      <c r="AA6" s="8" t="s">
        <v>2099</v>
      </c>
    </row>
    <row r="7" spans="1:27" x14ac:dyDescent="0.25">
      <c r="A7" s="9" t="s">
        <v>1438</v>
      </c>
      <c r="B7" s="5">
        <v>2070</v>
      </c>
      <c r="C7" s="8">
        <v>159</v>
      </c>
      <c r="D7" s="13">
        <f t="shared" si="0"/>
        <v>7.6811594202898556E-2</v>
      </c>
      <c r="E7" s="51"/>
      <c r="H7" s="9" t="s">
        <v>384</v>
      </c>
      <c r="I7" s="5">
        <v>136</v>
      </c>
      <c r="J7" s="5">
        <v>7</v>
      </c>
      <c r="K7" s="13">
        <f t="shared" si="1"/>
        <v>5.1470588235294115E-2</v>
      </c>
      <c r="L7" s="51"/>
      <c r="O7" s="9" t="s">
        <v>609</v>
      </c>
      <c r="P7" s="8">
        <v>72</v>
      </c>
      <c r="Q7" s="8">
        <v>28</v>
      </c>
      <c r="R7" s="13">
        <f t="shared" si="3"/>
        <v>0.3888888888888889</v>
      </c>
      <c r="S7" s="51"/>
    </row>
    <row r="8" spans="1:27" ht="21" x14ac:dyDescent="0.25">
      <c r="A8" s="9" t="s">
        <v>1413</v>
      </c>
      <c r="B8" s="5">
        <v>288</v>
      </c>
      <c r="C8" s="8">
        <v>15</v>
      </c>
      <c r="D8" s="13">
        <f t="shared" si="0"/>
        <v>5.2083333333333336E-2</v>
      </c>
      <c r="E8" s="51"/>
      <c r="H8" s="9" t="s">
        <v>558</v>
      </c>
      <c r="I8" s="5">
        <v>155</v>
      </c>
      <c r="J8" s="5">
        <v>125</v>
      </c>
      <c r="K8" s="40">
        <f t="shared" si="1"/>
        <v>0.80645161290322576</v>
      </c>
      <c r="L8" s="51"/>
      <c r="O8" s="9" t="s">
        <v>487</v>
      </c>
      <c r="P8" s="8">
        <v>98</v>
      </c>
      <c r="Q8" s="8">
        <v>35</v>
      </c>
      <c r="R8" s="13">
        <f t="shared" si="3"/>
        <v>0.35714285714285715</v>
      </c>
      <c r="S8" s="51"/>
      <c r="W8" s="42" t="s">
        <v>1493</v>
      </c>
      <c r="X8" s="14" t="s">
        <v>1874</v>
      </c>
      <c r="Y8" s="15" t="s">
        <v>1875</v>
      </c>
      <c r="Z8" s="15" t="s">
        <v>1876</v>
      </c>
      <c r="AA8" s="15" t="s">
        <v>1881</v>
      </c>
    </row>
    <row r="9" spans="1:27" x14ac:dyDescent="0.25">
      <c r="A9" s="9" t="s">
        <v>1422</v>
      </c>
      <c r="B9" s="5">
        <v>535</v>
      </c>
      <c r="C9" s="8">
        <v>21</v>
      </c>
      <c r="D9" s="13">
        <f t="shared" si="0"/>
        <v>3.925233644859813E-2</v>
      </c>
      <c r="E9" s="51"/>
      <c r="H9" s="9" t="s">
        <v>480</v>
      </c>
      <c r="I9" s="5">
        <v>102</v>
      </c>
      <c r="J9" s="5">
        <v>25</v>
      </c>
      <c r="K9" s="13">
        <f t="shared" si="1"/>
        <v>0.24509803921568626</v>
      </c>
      <c r="L9" s="51"/>
      <c r="R9" s="16"/>
      <c r="W9" s="9" t="s">
        <v>1227</v>
      </c>
      <c r="X9" s="5">
        <v>21</v>
      </c>
      <c r="Y9" s="8">
        <v>3</v>
      </c>
      <c r="Z9" s="13">
        <f t="shared" si="2"/>
        <v>0.14285714285714285</v>
      </c>
      <c r="AA9" s="8" t="s">
        <v>2100</v>
      </c>
    </row>
    <row r="10" spans="1:27" ht="21" x14ac:dyDescent="0.25">
      <c r="A10" s="9" t="s">
        <v>1415</v>
      </c>
      <c r="B10" s="5">
        <v>317</v>
      </c>
      <c r="C10" s="8">
        <v>43</v>
      </c>
      <c r="D10" s="13">
        <f t="shared" si="0"/>
        <v>0.13564668769716087</v>
      </c>
      <c r="E10" s="51"/>
      <c r="H10" s="9" t="s">
        <v>731</v>
      </c>
      <c r="I10" s="5">
        <v>51</v>
      </c>
      <c r="J10" s="5">
        <v>17</v>
      </c>
      <c r="K10" s="13">
        <f t="shared" si="1"/>
        <v>0.33333333333333331</v>
      </c>
      <c r="L10" s="51"/>
      <c r="O10" s="42" t="s">
        <v>1628</v>
      </c>
      <c r="P10" s="14" t="s">
        <v>1874</v>
      </c>
      <c r="Q10" s="15" t="s">
        <v>1875</v>
      </c>
      <c r="R10" s="15" t="s">
        <v>1876</v>
      </c>
      <c r="S10" s="15" t="s">
        <v>1881</v>
      </c>
    </row>
    <row r="11" spans="1:27" ht="21" x14ac:dyDescent="0.25">
      <c r="A11" s="9" t="s">
        <v>910</v>
      </c>
      <c r="B11" s="8">
        <v>27</v>
      </c>
      <c r="C11" s="8">
        <v>12</v>
      </c>
      <c r="D11" s="13">
        <f t="shared" si="0"/>
        <v>0.44444444444444442</v>
      </c>
      <c r="E11" s="51"/>
      <c r="O11" s="9" t="s">
        <v>252</v>
      </c>
      <c r="P11" s="8">
        <v>237</v>
      </c>
      <c r="Q11" s="8">
        <v>122</v>
      </c>
      <c r="R11" s="13">
        <f t="shared" ref="R11:R12" si="4">Q11/P11</f>
        <v>0.51476793248945152</v>
      </c>
      <c r="S11" s="51" t="s">
        <v>2064</v>
      </c>
      <c r="W11" s="42" t="s">
        <v>1494</v>
      </c>
      <c r="X11" s="14" t="s">
        <v>1874</v>
      </c>
      <c r="Y11" s="15" t="s">
        <v>1875</v>
      </c>
      <c r="Z11" s="15" t="s">
        <v>1876</v>
      </c>
      <c r="AA11" s="15" t="s">
        <v>1881</v>
      </c>
    </row>
    <row r="12" spans="1:27" x14ac:dyDescent="0.25">
      <c r="A12" s="9" t="s">
        <v>410</v>
      </c>
      <c r="B12" s="8">
        <v>124</v>
      </c>
      <c r="C12" s="8">
        <v>33</v>
      </c>
      <c r="D12" s="13">
        <f t="shared" si="0"/>
        <v>0.2661290322580645</v>
      </c>
      <c r="E12" s="51"/>
      <c r="O12" s="9" t="s">
        <v>478</v>
      </c>
      <c r="P12" s="8">
        <v>102</v>
      </c>
      <c r="Q12" s="8">
        <v>25</v>
      </c>
      <c r="R12" s="13">
        <f t="shared" si="4"/>
        <v>0.24509803921568626</v>
      </c>
      <c r="S12" s="51"/>
      <c r="W12" s="8" t="s">
        <v>239</v>
      </c>
      <c r="X12" s="8">
        <v>245</v>
      </c>
      <c r="Y12" s="8">
        <v>15</v>
      </c>
      <c r="Z12" s="13">
        <f t="shared" si="2"/>
        <v>6.1224489795918366E-2</v>
      </c>
      <c r="AA12" s="51" t="s">
        <v>2101</v>
      </c>
    </row>
    <row r="13" spans="1:27" x14ac:dyDescent="0.25">
      <c r="A13" s="9" t="s">
        <v>523</v>
      </c>
      <c r="B13" s="8">
        <v>91</v>
      </c>
      <c r="C13" s="8">
        <v>42</v>
      </c>
      <c r="D13" s="13">
        <f t="shared" si="0"/>
        <v>0.46153846153846156</v>
      </c>
      <c r="E13" s="51"/>
      <c r="W13" s="9" t="s">
        <v>764</v>
      </c>
      <c r="X13" s="8">
        <v>47</v>
      </c>
      <c r="Y13" s="8">
        <v>23</v>
      </c>
      <c r="Z13" s="13">
        <f t="shared" si="2"/>
        <v>0.48936170212765956</v>
      </c>
      <c r="AA13" s="51"/>
    </row>
    <row r="14" spans="1:27" ht="21" x14ac:dyDescent="0.25">
      <c r="A14" s="9" t="s">
        <v>553</v>
      </c>
      <c r="B14" s="8">
        <v>83</v>
      </c>
      <c r="C14" s="8">
        <v>7</v>
      </c>
      <c r="D14" s="13">
        <f t="shared" si="0"/>
        <v>8.4337349397590355E-2</v>
      </c>
      <c r="E14" s="51"/>
      <c r="O14" s="42" t="s">
        <v>1756</v>
      </c>
      <c r="P14" s="14" t="s">
        <v>1874</v>
      </c>
      <c r="Q14" s="15" t="s">
        <v>1875</v>
      </c>
      <c r="R14" s="15" t="s">
        <v>1876</v>
      </c>
      <c r="S14" s="15" t="s">
        <v>1881</v>
      </c>
      <c r="W14" s="9" t="s">
        <v>929</v>
      </c>
      <c r="X14" s="8">
        <v>26</v>
      </c>
      <c r="Y14" s="8">
        <v>5</v>
      </c>
      <c r="Z14" s="13">
        <f t="shared" si="2"/>
        <v>0.19230769230769232</v>
      </c>
      <c r="AA14" s="51"/>
    </row>
    <row r="15" spans="1:27" x14ac:dyDescent="0.25">
      <c r="A15" s="9" t="s">
        <v>253</v>
      </c>
      <c r="B15" s="8">
        <v>236</v>
      </c>
      <c r="C15" s="8">
        <v>31</v>
      </c>
      <c r="D15" s="13">
        <f t="shared" si="0"/>
        <v>0.13135593220338984</v>
      </c>
      <c r="E15" s="51"/>
      <c r="O15" s="9" t="s">
        <v>431</v>
      </c>
      <c r="P15" s="8">
        <v>117</v>
      </c>
      <c r="Q15" s="8">
        <v>8</v>
      </c>
      <c r="R15" s="13">
        <f t="shared" ref="R15:R16" si="5">Q15/P15</f>
        <v>6.8376068376068383E-2</v>
      </c>
      <c r="S15" s="51" t="s">
        <v>2065</v>
      </c>
    </row>
    <row r="16" spans="1:27" ht="21" x14ac:dyDescent="0.25">
      <c r="A16" s="9" t="s">
        <v>816</v>
      </c>
      <c r="B16" s="8">
        <v>40</v>
      </c>
      <c r="C16" s="8">
        <v>25</v>
      </c>
      <c r="D16" s="13">
        <f t="shared" si="0"/>
        <v>0.625</v>
      </c>
      <c r="E16" s="51"/>
      <c r="O16" s="9" t="s">
        <v>751</v>
      </c>
      <c r="P16" s="8">
        <v>48</v>
      </c>
      <c r="Q16" s="8">
        <v>15</v>
      </c>
      <c r="R16" s="13">
        <f t="shared" si="5"/>
        <v>0.3125</v>
      </c>
      <c r="S16" s="51"/>
      <c r="W16" s="42" t="s">
        <v>1507</v>
      </c>
      <c r="X16" s="14" t="s">
        <v>1874</v>
      </c>
      <c r="Y16" s="15" t="s">
        <v>1875</v>
      </c>
      <c r="Z16" s="15" t="s">
        <v>1876</v>
      </c>
      <c r="AA16" s="15" t="s">
        <v>1881</v>
      </c>
    </row>
    <row r="17" spans="1:27" x14ac:dyDescent="0.25">
      <c r="A17" s="9" t="s">
        <v>316</v>
      </c>
      <c r="B17" s="8">
        <v>171</v>
      </c>
      <c r="C17" s="8">
        <v>43</v>
      </c>
      <c r="D17" s="13">
        <f t="shared" si="0"/>
        <v>0.25146198830409355</v>
      </c>
      <c r="E17" s="51"/>
      <c r="W17" s="9" t="s">
        <v>1205</v>
      </c>
      <c r="X17" s="5">
        <v>18</v>
      </c>
      <c r="Y17" s="8">
        <v>1</v>
      </c>
      <c r="Z17" s="13">
        <f t="shared" si="2"/>
        <v>5.5555555555555552E-2</v>
      </c>
      <c r="AA17" s="8" t="s">
        <v>2102</v>
      </c>
    </row>
    <row r="18" spans="1:27" x14ac:dyDescent="0.25">
      <c r="A18" s="9" t="s">
        <v>525</v>
      </c>
      <c r="B18" s="8">
        <v>91</v>
      </c>
      <c r="C18" s="8">
        <v>33</v>
      </c>
      <c r="D18" s="13">
        <f t="shared" si="0"/>
        <v>0.36263736263736263</v>
      </c>
      <c r="E18" s="51"/>
    </row>
    <row r="19" spans="1:27" ht="31.5" x14ac:dyDescent="0.25">
      <c r="A19" s="9" t="s">
        <v>437</v>
      </c>
      <c r="B19" s="8">
        <v>113</v>
      </c>
      <c r="C19" s="8">
        <v>21</v>
      </c>
      <c r="D19" s="13">
        <f t="shared" si="0"/>
        <v>0.18584070796460178</v>
      </c>
      <c r="E19" s="51"/>
      <c r="O19" s="55" t="s">
        <v>1852</v>
      </c>
      <c r="P19" s="55"/>
      <c r="Q19" s="55"/>
      <c r="R19" s="55"/>
      <c r="S19" s="55"/>
      <c r="W19" s="42" t="s">
        <v>1509</v>
      </c>
      <c r="X19" s="14" t="s">
        <v>1874</v>
      </c>
      <c r="Y19" s="15" t="s">
        <v>1875</v>
      </c>
      <c r="Z19" s="15" t="s">
        <v>1876</v>
      </c>
      <c r="AA19" s="15" t="s">
        <v>1881</v>
      </c>
    </row>
    <row r="20" spans="1:27" ht="21" x14ac:dyDescent="0.25">
      <c r="A20" s="9" t="s">
        <v>733</v>
      </c>
      <c r="B20" s="8">
        <v>51</v>
      </c>
      <c r="C20" s="8">
        <v>28</v>
      </c>
      <c r="D20" s="13">
        <f t="shared" si="0"/>
        <v>0.5490196078431373</v>
      </c>
      <c r="E20" s="51"/>
      <c r="O20" s="42" t="s">
        <v>1138</v>
      </c>
      <c r="P20" s="14" t="s">
        <v>1874</v>
      </c>
      <c r="Q20" s="15" t="s">
        <v>1875</v>
      </c>
      <c r="R20" s="15" t="s">
        <v>1876</v>
      </c>
      <c r="S20" s="15" t="s">
        <v>1881</v>
      </c>
      <c r="W20" s="9" t="s">
        <v>1261</v>
      </c>
      <c r="X20" s="5">
        <v>31</v>
      </c>
      <c r="Y20" s="8">
        <v>11</v>
      </c>
      <c r="Z20" s="13">
        <f t="shared" si="2"/>
        <v>0.35483870967741937</v>
      </c>
      <c r="AA20" s="8" t="s">
        <v>2103</v>
      </c>
    </row>
    <row r="21" spans="1:27" x14ac:dyDescent="0.25">
      <c r="O21" s="9" t="s">
        <v>180</v>
      </c>
      <c r="P21" s="8">
        <v>364</v>
      </c>
      <c r="Q21" s="8">
        <v>12</v>
      </c>
      <c r="R21" s="13">
        <f t="shared" ref="R21:R23" si="6">Q21/P21</f>
        <v>3.2967032967032968E-2</v>
      </c>
      <c r="S21" s="51" t="s">
        <v>2066</v>
      </c>
    </row>
    <row r="22" spans="1:27" ht="21" x14ac:dyDescent="0.25">
      <c r="A22" s="42" t="s">
        <v>1120</v>
      </c>
      <c r="B22" s="14" t="s">
        <v>1874</v>
      </c>
      <c r="C22" s="15" t="s">
        <v>1875</v>
      </c>
      <c r="D22" s="15" t="s">
        <v>1876</v>
      </c>
      <c r="E22" s="15" t="s">
        <v>1881</v>
      </c>
      <c r="O22" s="9" t="s">
        <v>181</v>
      </c>
      <c r="P22" s="8">
        <v>364</v>
      </c>
      <c r="Q22" s="8">
        <v>12</v>
      </c>
      <c r="R22" s="13">
        <f t="shared" si="6"/>
        <v>3.2967032967032968E-2</v>
      </c>
      <c r="S22" s="51"/>
      <c r="W22" s="42" t="s">
        <v>1516</v>
      </c>
      <c r="X22" s="14" t="s">
        <v>1874</v>
      </c>
      <c r="Y22" s="15" t="s">
        <v>1875</v>
      </c>
      <c r="Z22" s="15" t="s">
        <v>1876</v>
      </c>
      <c r="AA22" s="15" t="s">
        <v>1881</v>
      </c>
    </row>
    <row r="23" spans="1:27" x14ac:dyDescent="0.25">
      <c r="A23" s="9" t="s">
        <v>398</v>
      </c>
      <c r="B23" s="8">
        <v>130</v>
      </c>
      <c r="C23" s="8">
        <v>10</v>
      </c>
      <c r="D23" s="13">
        <f t="shared" ref="D23" si="7">C23/B23</f>
        <v>7.6923076923076927E-2</v>
      </c>
      <c r="E23" s="8" t="s">
        <v>2059</v>
      </c>
      <c r="O23" s="9" t="s">
        <v>211</v>
      </c>
      <c r="P23" s="8">
        <v>295</v>
      </c>
      <c r="Q23" s="8">
        <v>90</v>
      </c>
      <c r="R23" s="13">
        <f t="shared" si="6"/>
        <v>0.30508474576271188</v>
      </c>
      <c r="S23" s="51"/>
      <c r="W23" s="9" t="s">
        <v>1271</v>
      </c>
      <c r="X23" s="5">
        <v>34</v>
      </c>
      <c r="Y23" s="8">
        <v>4</v>
      </c>
      <c r="Z23" s="13">
        <f t="shared" si="2"/>
        <v>0.11764705882352941</v>
      </c>
      <c r="AA23" s="8" t="s">
        <v>2104</v>
      </c>
    </row>
    <row r="25" spans="1:27" ht="21" x14ac:dyDescent="0.25">
      <c r="A25" s="42" t="s">
        <v>1142</v>
      </c>
      <c r="B25" s="14" t="s">
        <v>1874</v>
      </c>
      <c r="C25" s="15" t="s">
        <v>1875</v>
      </c>
      <c r="D25" s="15" t="s">
        <v>1876</v>
      </c>
      <c r="E25" s="15" t="s">
        <v>1881</v>
      </c>
      <c r="O25" s="42" t="s">
        <v>1440</v>
      </c>
      <c r="P25" s="14" t="s">
        <v>1874</v>
      </c>
      <c r="Q25" s="15" t="s">
        <v>1875</v>
      </c>
      <c r="R25" s="15" t="s">
        <v>1876</v>
      </c>
      <c r="S25" s="15" t="s">
        <v>1881</v>
      </c>
      <c r="W25" s="42" t="s">
        <v>1521</v>
      </c>
      <c r="X25" s="14" t="s">
        <v>1874</v>
      </c>
      <c r="Y25" s="15" t="s">
        <v>1875</v>
      </c>
      <c r="Z25" s="15" t="s">
        <v>1876</v>
      </c>
      <c r="AA25" s="15" t="s">
        <v>1881</v>
      </c>
    </row>
    <row r="26" spans="1:27" x14ac:dyDescent="0.25">
      <c r="A26" s="9" t="s">
        <v>81</v>
      </c>
      <c r="B26" s="8">
        <v>948</v>
      </c>
      <c r="C26" s="8">
        <v>193</v>
      </c>
      <c r="D26" s="13">
        <f t="shared" ref="D26:D35" si="8">C26/B26</f>
        <v>0.20358649789029537</v>
      </c>
      <c r="E26" s="51" t="s">
        <v>2060</v>
      </c>
      <c r="O26" s="9" t="s">
        <v>959</v>
      </c>
      <c r="P26" s="8">
        <v>22</v>
      </c>
      <c r="Q26" s="8">
        <v>10</v>
      </c>
      <c r="R26" s="13">
        <f t="shared" ref="R26:R27" si="9">Q26/P26</f>
        <v>0.45454545454545453</v>
      </c>
      <c r="S26" s="51" t="s">
        <v>2067</v>
      </c>
      <c r="W26" s="9" t="s">
        <v>1249</v>
      </c>
      <c r="X26" s="5">
        <v>28</v>
      </c>
      <c r="Y26" s="8">
        <v>5</v>
      </c>
      <c r="Z26" s="13">
        <f t="shared" si="2"/>
        <v>0.17857142857142858</v>
      </c>
      <c r="AA26" s="8" t="s">
        <v>2105</v>
      </c>
    </row>
    <row r="27" spans="1:27" x14ac:dyDescent="0.25">
      <c r="A27" s="9" t="s">
        <v>1330</v>
      </c>
      <c r="B27" s="5">
        <v>60</v>
      </c>
      <c r="C27" s="8">
        <v>8</v>
      </c>
      <c r="D27" s="13">
        <f t="shared" si="8"/>
        <v>0.13333333333333333</v>
      </c>
      <c r="E27" s="51"/>
      <c r="O27" s="9" t="s">
        <v>964</v>
      </c>
      <c r="P27" s="8">
        <v>22</v>
      </c>
      <c r="Q27" s="8">
        <v>6</v>
      </c>
      <c r="R27" s="13">
        <f t="shared" si="9"/>
        <v>0.27272727272727271</v>
      </c>
      <c r="S27" s="51"/>
    </row>
    <row r="28" spans="1:27" ht="21" x14ac:dyDescent="0.25">
      <c r="A28" s="9" t="s">
        <v>1199</v>
      </c>
      <c r="B28" s="5">
        <v>16</v>
      </c>
      <c r="C28" s="8">
        <v>1</v>
      </c>
      <c r="D28" s="13">
        <f t="shared" si="8"/>
        <v>6.25E-2</v>
      </c>
      <c r="E28" s="51"/>
      <c r="W28" s="42" t="s">
        <v>1522</v>
      </c>
      <c r="X28" s="14" t="s">
        <v>1874</v>
      </c>
      <c r="Y28" s="15" t="s">
        <v>1875</v>
      </c>
      <c r="Z28" s="15" t="s">
        <v>1876</v>
      </c>
      <c r="AA28" s="15" t="s">
        <v>1881</v>
      </c>
    </row>
    <row r="29" spans="1:27" x14ac:dyDescent="0.25">
      <c r="A29" s="9" t="s">
        <v>565</v>
      </c>
      <c r="B29" s="8">
        <v>81</v>
      </c>
      <c r="C29" s="8">
        <v>23</v>
      </c>
      <c r="D29" s="13">
        <f t="shared" si="8"/>
        <v>0.2839506172839506</v>
      </c>
      <c r="E29" s="51"/>
      <c r="W29" s="9" t="s">
        <v>1278</v>
      </c>
      <c r="X29" s="5">
        <v>36</v>
      </c>
      <c r="Y29" s="8">
        <v>15</v>
      </c>
      <c r="Z29" s="13">
        <f t="shared" si="2"/>
        <v>0.41666666666666669</v>
      </c>
      <c r="AA29" s="8" t="s">
        <v>2106</v>
      </c>
    </row>
    <row r="30" spans="1:27" x14ac:dyDescent="0.25">
      <c r="A30" s="9" t="s">
        <v>1057</v>
      </c>
      <c r="B30" s="8">
        <v>12</v>
      </c>
      <c r="C30" s="8">
        <v>5</v>
      </c>
      <c r="D30" s="13">
        <f t="shared" si="8"/>
        <v>0.41666666666666669</v>
      </c>
      <c r="E30" s="51"/>
    </row>
    <row r="31" spans="1:27" ht="31.5" x14ac:dyDescent="0.25">
      <c r="A31" s="9" t="s">
        <v>977</v>
      </c>
      <c r="B31" s="8">
        <v>20</v>
      </c>
      <c r="C31" s="8">
        <v>4</v>
      </c>
      <c r="D31" s="13">
        <f t="shared" si="8"/>
        <v>0.2</v>
      </c>
      <c r="E31" s="51"/>
      <c r="O31" s="55" t="s">
        <v>1854</v>
      </c>
      <c r="P31" s="55"/>
      <c r="Q31" s="55"/>
      <c r="R31" s="55"/>
      <c r="S31" s="55"/>
      <c r="W31" s="42" t="s">
        <v>1532</v>
      </c>
      <c r="X31" s="14" t="s">
        <v>1874</v>
      </c>
      <c r="Y31" s="15" t="s">
        <v>1875</v>
      </c>
      <c r="Z31" s="15" t="s">
        <v>1876</v>
      </c>
      <c r="AA31" s="15" t="s">
        <v>1881</v>
      </c>
    </row>
    <row r="32" spans="1:27" ht="21" x14ac:dyDescent="0.25">
      <c r="A32" s="9" t="s">
        <v>407</v>
      </c>
      <c r="B32" s="8">
        <v>126</v>
      </c>
      <c r="C32" s="8">
        <v>58</v>
      </c>
      <c r="D32" s="13">
        <f t="shared" si="8"/>
        <v>0.46031746031746029</v>
      </c>
      <c r="E32" s="51"/>
      <c r="O32" s="42" t="s">
        <v>1652</v>
      </c>
      <c r="P32" s="14" t="s">
        <v>1874</v>
      </c>
      <c r="Q32" s="15" t="s">
        <v>1875</v>
      </c>
      <c r="R32" s="15" t="s">
        <v>1876</v>
      </c>
      <c r="S32" s="15" t="s">
        <v>1881</v>
      </c>
      <c r="W32" s="9" t="s">
        <v>1378</v>
      </c>
      <c r="X32" s="5">
        <v>119</v>
      </c>
      <c r="Y32" s="8">
        <v>28</v>
      </c>
      <c r="Z32" s="13">
        <f t="shared" si="2"/>
        <v>0.23529411764705882</v>
      </c>
      <c r="AA32" s="51" t="s">
        <v>2107</v>
      </c>
    </row>
    <row r="33" spans="1:27" x14ac:dyDescent="0.25">
      <c r="A33" s="9" t="s">
        <v>457</v>
      </c>
      <c r="B33" s="8">
        <v>109</v>
      </c>
      <c r="C33" s="8">
        <v>81</v>
      </c>
      <c r="D33" s="13">
        <f t="shared" si="8"/>
        <v>0.74311926605504586</v>
      </c>
      <c r="E33" s="51"/>
      <c r="O33" s="9" t="s">
        <v>169</v>
      </c>
      <c r="P33" s="8">
        <v>396</v>
      </c>
      <c r="Q33" s="8">
        <v>75</v>
      </c>
      <c r="R33" s="13">
        <f t="shared" ref="R33:R35" si="10">Q33/P33</f>
        <v>0.18939393939393939</v>
      </c>
      <c r="S33" s="51" t="s">
        <v>2068</v>
      </c>
      <c r="W33" s="9" t="s">
        <v>1182</v>
      </c>
      <c r="X33" s="5">
        <v>12</v>
      </c>
      <c r="Y33" s="8">
        <v>6</v>
      </c>
      <c r="Z33" s="13">
        <f t="shared" si="2"/>
        <v>0.5</v>
      </c>
      <c r="AA33" s="51"/>
    </row>
    <row r="34" spans="1:27" x14ac:dyDescent="0.25">
      <c r="A34" s="9" t="s">
        <v>689</v>
      </c>
      <c r="B34" s="8">
        <v>57</v>
      </c>
      <c r="C34" s="8">
        <v>37</v>
      </c>
      <c r="D34" s="13">
        <f t="shared" si="8"/>
        <v>0.64912280701754388</v>
      </c>
      <c r="E34" s="51"/>
      <c r="O34" s="9" t="s">
        <v>396</v>
      </c>
      <c r="P34" s="5">
        <v>276</v>
      </c>
      <c r="Q34" s="5">
        <v>185</v>
      </c>
      <c r="R34" s="40">
        <f t="shared" si="10"/>
        <v>0.67028985507246375</v>
      </c>
      <c r="S34" s="51"/>
      <c r="W34" s="9" t="s">
        <v>1013</v>
      </c>
      <c r="X34" s="8">
        <v>17</v>
      </c>
      <c r="Y34" s="8">
        <v>8</v>
      </c>
      <c r="Z34" s="13">
        <f t="shared" si="2"/>
        <v>0.47058823529411764</v>
      </c>
      <c r="AA34" s="51"/>
    </row>
    <row r="35" spans="1:27" x14ac:dyDescent="0.25">
      <c r="A35" s="9" t="s">
        <v>909</v>
      </c>
      <c r="B35" s="8">
        <v>27</v>
      </c>
      <c r="C35" s="8">
        <v>9</v>
      </c>
      <c r="D35" s="13">
        <f t="shared" si="8"/>
        <v>0.33333333333333331</v>
      </c>
      <c r="E35" s="51"/>
      <c r="O35" s="9" t="s">
        <v>370</v>
      </c>
      <c r="P35" s="8">
        <v>142</v>
      </c>
      <c r="Q35" s="8">
        <v>27</v>
      </c>
      <c r="R35" s="13">
        <f t="shared" si="10"/>
        <v>0.19014084507042253</v>
      </c>
      <c r="S35" s="51"/>
    </row>
    <row r="36" spans="1:27" ht="21" x14ac:dyDescent="0.25">
      <c r="A36" s="8"/>
      <c r="B36" s="8"/>
      <c r="C36" s="8"/>
      <c r="D36" s="8"/>
      <c r="E36" s="8"/>
      <c r="W36" s="42" t="s">
        <v>1537</v>
      </c>
      <c r="X36" s="14" t="s">
        <v>1874</v>
      </c>
      <c r="Y36" s="15" t="s">
        <v>1875</v>
      </c>
      <c r="Z36" s="15" t="s">
        <v>1876</v>
      </c>
      <c r="AA36" s="15" t="s">
        <v>1881</v>
      </c>
    </row>
    <row r="37" spans="1:27" ht="21" x14ac:dyDescent="0.25">
      <c r="A37" s="42" t="s">
        <v>1443</v>
      </c>
      <c r="B37" s="14" t="s">
        <v>1874</v>
      </c>
      <c r="C37" s="15" t="s">
        <v>1875</v>
      </c>
      <c r="D37" s="15" t="s">
        <v>1876</v>
      </c>
      <c r="E37" s="15" t="s">
        <v>1881</v>
      </c>
      <c r="O37" s="42" t="s">
        <v>1733</v>
      </c>
      <c r="P37" s="14" t="s">
        <v>1874</v>
      </c>
      <c r="Q37" s="15" t="s">
        <v>1875</v>
      </c>
      <c r="R37" s="15" t="s">
        <v>1876</v>
      </c>
      <c r="S37" s="15" t="s">
        <v>1881</v>
      </c>
      <c r="W37" s="9" t="s">
        <v>1164</v>
      </c>
      <c r="X37" s="5">
        <v>8</v>
      </c>
      <c r="Y37" s="8">
        <v>3</v>
      </c>
      <c r="Z37" s="13">
        <f t="shared" si="2"/>
        <v>0.375</v>
      </c>
      <c r="AA37" s="8" t="s">
        <v>2108</v>
      </c>
    </row>
    <row r="38" spans="1:27" x14ac:dyDescent="0.25">
      <c r="A38" s="9" t="s">
        <v>355</v>
      </c>
      <c r="B38" s="8">
        <v>150</v>
      </c>
      <c r="C38" s="8">
        <v>32</v>
      </c>
      <c r="D38" s="13">
        <f t="shared" ref="D38:D43" si="11">C38/B38</f>
        <v>0.21333333333333335</v>
      </c>
      <c r="E38" s="51" t="s">
        <v>2061</v>
      </c>
      <c r="O38" s="9" t="s">
        <v>275</v>
      </c>
      <c r="P38" s="8">
        <v>204</v>
      </c>
      <c r="Q38" s="8">
        <v>10</v>
      </c>
      <c r="R38" s="13">
        <f t="shared" ref="R38:R39" si="12">Q38/P38</f>
        <v>4.9019607843137254E-2</v>
      </c>
      <c r="S38" s="51" t="s">
        <v>2069</v>
      </c>
    </row>
    <row r="39" spans="1:27" ht="21" x14ac:dyDescent="0.25">
      <c r="A39" s="9" t="s">
        <v>354</v>
      </c>
      <c r="B39" s="8">
        <v>150</v>
      </c>
      <c r="C39" s="8">
        <v>32</v>
      </c>
      <c r="D39" s="13">
        <f t="shared" si="11"/>
        <v>0.21333333333333335</v>
      </c>
      <c r="E39" s="51"/>
      <c r="O39" s="9" t="s">
        <v>631</v>
      </c>
      <c r="P39" s="8">
        <v>66</v>
      </c>
      <c r="Q39" s="8">
        <v>14</v>
      </c>
      <c r="R39" s="13">
        <f t="shared" si="12"/>
        <v>0.21212121212121213</v>
      </c>
      <c r="S39" s="51"/>
      <c r="W39" s="42" t="s">
        <v>1542</v>
      </c>
      <c r="X39" s="14" t="s">
        <v>1874</v>
      </c>
      <c r="Y39" s="15" t="s">
        <v>1875</v>
      </c>
      <c r="Z39" s="15" t="s">
        <v>1876</v>
      </c>
      <c r="AA39" s="15" t="s">
        <v>1881</v>
      </c>
    </row>
    <row r="40" spans="1:27" x14ac:dyDescent="0.25">
      <c r="A40" s="9" t="s">
        <v>871</v>
      </c>
      <c r="B40" s="8">
        <v>33</v>
      </c>
      <c r="C40" s="8">
        <v>31</v>
      </c>
      <c r="D40" s="13">
        <f t="shared" si="11"/>
        <v>0.93939393939393945</v>
      </c>
      <c r="E40" s="51"/>
      <c r="W40" s="9" t="s">
        <v>1226</v>
      </c>
      <c r="X40" s="5">
        <v>21</v>
      </c>
      <c r="Y40" s="8">
        <v>11</v>
      </c>
      <c r="Z40" s="13">
        <f t="shared" si="2"/>
        <v>0.52380952380952384</v>
      </c>
      <c r="AA40" s="51" t="s">
        <v>2109</v>
      </c>
    </row>
    <row r="41" spans="1:27" ht="21" x14ac:dyDescent="0.25">
      <c r="A41" s="9" t="s">
        <v>759</v>
      </c>
      <c r="B41" s="8">
        <v>47</v>
      </c>
      <c r="C41" s="8">
        <v>9</v>
      </c>
      <c r="D41" s="13">
        <f t="shared" si="11"/>
        <v>0.19148936170212766</v>
      </c>
      <c r="E41" s="51"/>
      <c r="O41" s="42" t="s">
        <v>1744</v>
      </c>
      <c r="P41" s="14" t="s">
        <v>1874</v>
      </c>
      <c r="Q41" s="15" t="s">
        <v>1875</v>
      </c>
      <c r="R41" s="15" t="s">
        <v>1876</v>
      </c>
      <c r="S41" s="15" t="s">
        <v>1881</v>
      </c>
      <c r="W41" s="9" t="s">
        <v>1188</v>
      </c>
      <c r="X41" s="5">
        <v>13</v>
      </c>
      <c r="Y41" s="8">
        <v>8</v>
      </c>
      <c r="Z41" s="13">
        <f t="shared" si="2"/>
        <v>0.61538461538461542</v>
      </c>
      <c r="AA41" s="51"/>
    </row>
    <row r="42" spans="1:27" x14ac:dyDescent="0.25">
      <c r="A42" s="9" t="s">
        <v>908</v>
      </c>
      <c r="B42" s="8">
        <v>27</v>
      </c>
      <c r="C42" s="8">
        <v>7</v>
      </c>
      <c r="D42" s="13">
        <f t="shared" si="11"/>
        <v>0.25925925925925924</v>
      </c>
      <c r="E42" s="51"/>
      <c r="O42" s="9" t="s">
        <v>599</v>
      </c>
      <c r="P42" s="8">
        <v>75</v>
      </c>
      <c r="Q42" s="8">
        <v>40</v>
      </c>
      <c r="R42" s="13">
        <f t="shared" ref="R42" si="13">Q42/P42</f>
        <v>0.53333333333333333</v>
      </c>
      <c r="S42" s="8" t="s">
        <v>2070</v>
      </c>
    </row>
    <row r="43" spans="1:27" ht="21" x14ac:dyDescent="0.25">
      <c r="A43" s="9" t="s">
        <v>755</v>
      </c>
      <c r="B43" s="8">
        <v>47</v>
      </c>
      <c r="C43" s="8">
        <v>9</v>
      </c>
      <c r="D43" s="13">
        <f t="shared" si="11"/>
        <v>0.19148936170212766</v>
      </c>
      <c r="E43" s="51"/>
      <c r="W43" s="42" t="s">
        <v>1681</v>
      </c>
      <c r="X43" s="14" t="s">
        <v>1874</v>
      </c>
      <c r="Y43" s="15" t="s">
        <v>1875</v>
      </c>
      <c r="Z43" s="15" t="s">
        <v>1876</v>
      </c>
      <c r="AA43" s="15" t="s">
        <v>1881</v>
      </c>
    </row>
    <row r="44" spans="1:27" ht="21" x14ac:dyDescent="0.25">
      <c r="O44" s="42" t="s">
        <v>1757</v>
      </c>
      <c r="P44" s="14" t="s">
        <v>1874</v>
      </c>
      <c r="Q44" s="15" t="s">
        <v>1875</v>
      </c>
      <c r="R44" s="15" t="s">
        <v>1876</v>
      </c>
      <c r="S44" s="15" t="s">
        <v>1881</v>
      </c>
      <c r="W44" s="9" t="s">
        <v>1393</v>
      </c>
      <c r="X44" s="5">
        <v>176</v>
      </c>
      <c r="Y44" s="8">
        <v>26</v>
      </c>
      <c r="Z44" s="13">
        <f t="shared" si="2"/>
        <v>0.14772727272727273</v>
      </c>
      <c r="AA44" s="8" t="s">
        <v>2110</v>
      </c>
    </row>
    <row r="45" spans="1:27" x14ac:dyDescent="0.25">
      <c r="O45" s="9" t="s">
        <v>625</v>
      </c>
      <c r="P45" s="8">
        <v>67</v>
      </c>
      <c r="Q45" s="8">
        <v>30</v>
      </c>
      <c r="R45" s="13">
        <f t="shared" ref="R45" si="14">Q45/P45</f>
        <v>0.44776119402985076</v>
      </c>
      <c r="S45" s="8" t="s">
        <v>2071</v>
      </c>
    </row>
    <row r="46" spans="1:27" ht="21" x14ac:dyDescent="0.25">
      <c r="W46" s="42" t="s">
        <v>1546</v>
      </c>
      <c r="X46" s="14" t="s">
        <v>1874</v>
      </c>
      <c r="Y46" s="15" t="s">
        <v>1875</v>
      </c>
      <c r="Z46" s="15" t="s">
        <v>1876</v>
      </c>
      <c r="AA46" s="15" t="s">
        <v>1881</v>
      </c>
    </row>
    <row r="47" spans="1:27" ht="21" x14ac:dyDescent="0.25">
      <c r="O47" s="42" t="s">
        <v>1768</v>
      </c>
      <c r="P47" s="14" t="s">
        <v>1874</v>
      </c>
      <c r="Q47" s="15" t="s">
        <v>1875</v>
      </c>
      <c r="R47" s="15" t="s">
        <v>1876</v>
      </c>
      <c r="S47" s="15" t="s">
        <v>1881</v>
      </c>
      <c r="W47" s="9" t="s">
        <v>1280</v>
      </c>
      <c r="X47" s="5">
        <v>38</v>
      </c>
      <c r="Y47" s="8">
        <v>5</v>
      </c>
      <c r="Z47" s="13">
        <f t="shared" si="2"/>
        <v>0.13157894736842105</v>
      </c>
      <c r="AA47" s="8" t="s">
        <v>2111</v>
      </c>
    </row>
    <row r="48" spans="1:27" x14ac:dyDescent="0.25">
      <c r="O48" s="9" t="s">
        <v>693</v>
      </c>
      <c r="P48" s="8">
        <v>56</v>
      </c>
      <c r="Q48" s="8">
        <v>33</v>
      </c>
      <c r="R48" s="13">
        <f t="shared" ref="R48" si="15">Q48/P48</f>
        <v>0.5892857142857143</v>
      </c>
      <c r="S48" s="8" t="s">
        <v>2072</v>
      </c>
    </row>
    <row r="49" spans="15:27" ht="21" x14ac:dyDescent="0.25">
      <c r="W49" s="42" t="s">
        <v>1550</v>
      </c>
      <c r="X49" s="14" t="s">
        <v>1874</v>
      </c>
      <c r="Y49" s="15" t="s">
        <v>1875</v>
      </c>
      <c r="Z49" s="15" t="s">
        <v>1876</v>
      </c>
      <c r="AA49" s="15" t="s">
        <v>1881</v>
      </c>
    </row>
    <row r="50" spans="15:27" x14ac:dyDescent="0.25">
      <c r="W50" s="9" t="s">
        <v>1341</v>
      </c>
      <c r="X50" s="5">
        <v>66</v>
      </c>
      <c r="Y50" s="8">
        <v>23</v>
      </c>
      <c r="Z50" s="13">
        <f t="shared" si="2"/>
        <v>0.34848484848484851</v>
      </c>
      <c r="AA50" s="8" t="s">
        <v>2112</v>
      </c>
    </row>
    <row r="51" spans="15:27" ht="31.5" x14ac:dyDescent="0.25">
      <c r="O51" s="55" t="s">
        <v>1856</v>
      </c>
      <c r="P51" s="55"/>
      <c r="Q51" s="55"/>
      <c r="R51" s="55"/>
      <c r="S51" s="55"/>
    </row>
    <row r="52" spans="15:27" ht="21" x14ac:dyDescent="0.25">
      <c r="O52" s="42" t="s">
        <v>1857</v>
      </c>
      <c r="P52" s="14" t="s">
        <v>1874</v>
      </c>
      <c r="Q52" s="15" t="s">
        <v>1875</v>
      </c>
      <c r="R52" s="15" t="s">
        <v>1876</v>
      </c>
      <c r="S52" s="15" t="s">
        <v>1881</v>
      </c>
      <c r="W52" s="42" t="s">
        <v>1551</v>
      </c>
      <c r="X52" s="14" t="s">
        <v>1874</v>
      </c>
      <c r="Y52" s="15" t="s">
        <v>1875</v>
      </c>
      <c r="Z52" s="15" t="s">
        <v>1876</v>
      </c>
      <c r="AA52" s="15" t="s">
        <v>1881</v>
      </c>
    </row>
    <row r="53" spans="15:27" x14ac:dyDescent="0.25">
      <c r="O53" s="9" t="s">
        <v>986</v>
      </c>
      <c r="P53" s="8">
        <v>19</v>
      </c>
      <c r="Q53" s="8">
        <v>10</v>
      </c>
      <c r="R53" s="13">
        <f t="shared" ref="R53:R65" si="16">Q53/P53</f>
        <v>0.52631578947368418</v>
      </c>
      <c r="S53" s="51" t="s">
        <v>2073</v>
      </c>
      <c r="W53" s="9" t="s">
        <v>1380</v>
      </c>
      <c r="X53" s="5">
        <v>128</v>
      </c>
      <c r="Y53" s="8">
        <v>25</v>
      </c>
      <c r="Z53" s="13">
        <f t="shared" si="2"/>
        <v>0.1953125</v>
      </c>
      <c r="AA53" s="51" t="s">
        <v>2113</v>
      </c>
    </row>
    <row r="54" spans="15:27" x14ac:dyDescent="0.25">
      <c r="O54" s="9" t="s">
        <v>121</v>
      </c>
      <c r="P54" s="8">
        <v>613</v>
      </c>
      <c r="Q54" s="8">
        <v>329</v>
      </c>
      <c r="R54" s="13">
        <f t="shared" si="16"/>
        <v>0.5367047308319739</v>
      </c>
      <c r="S54" s="51"/>
      <c r="W54" s="9" t="s">
        <v>1229</v>
      </c>
      <c r="X54" s="5">
        <v>22</v>
      </c>
      <c r="Y54" s="8">
        <v>4</v>
      </c>
      <c r="Z54" s="13">
        <f t="shared" si="2"/>
        <v>0.18181818181818182</v>
      </c>
      <c r="AA54" s="51"/>
    </row>
    <row r="55" spans="15:27" x14ac:dyDescent="0.25">
      <c r="O55" s="9" t="s">
        <v>360</v>
      </c>
      <c r="P55" s="8">
        <v>148</v>
      </c>
      <c r="Q55" s="8">
        <v>93</v>
      </c>
      <c r="R55" s="13">
        <f t="shared" si="16"/>
        <v>0.6283783783783784</v>
      </c>
      <c r="S55" s="51"/>
      <c r="W55" s="9" t="s">
        <v>1083</v>
      </c>
      <c r="X55" s="5">
        <v>10</v>
      </c>
      <c r="Y55" s="8">
        <v>3</v>
      </c>
      <c r="Z55" s="13">
        <f t="shared" si="2"/>
        <v>0.3</v>
      </c>
      <c r="AA55" s="51"/>
    </row>
    <row r="56" spans="15:27" x14ac:dyDescent="0.25">
      <c r="O56" s="9" t="s">
        <v>603</v>
      </c>
      <c r="P56" s="8">
        <v>74</v>
      </c>
      <c r="Q56" s="8">
        <v>34</v>
      </c>
      <c r="R56" s="13">
        <f t="shared" si="16"/>
        <v>0.45945945945945948</v>
      </c>
      <c r="S56" s="51"/>
      <c r="W56" s="9" t="s">
        <v>966</v>
      </c>
      <c r="X56" s="8">
        <v>21</v>
      </c>
      <c r="Y56" s="8">
        <v>18</v>
      </c>
      <c r="Z56" s="13">
        <f t="shared" si="2"/>
        <v>0.8571428571428571</v>
      </c>
      <c r="AA56" s="51"/>
    </row>
    <row r="57" spans="15:27" x14ac:dyDescent="0.25">
      <c r="O57" s="9" t="s">
        <v>630</v>
      </c>
      <c r="P57" s="8">
        <v>67</v>
      </c>
      <c r="Q57" s="8">
        <v>36</v>
      </c>
      <c r="R57" s="13">
        <f t="shared" si="16"/>
        <v>0.53731343283582089</v>
      </c>
      <c r="S57" s="51"/>
    </row>
    <row r="58" spans="15:27" ht="21" x14ac:dyDescent="0.25">
      <c r="O58" s="9" t="s">
        <v>1398</v>
      </c>
      <c r="P58" s="5">
        <v>187</v>
      </c>
      <c r="Q58" s="8">
        <v>13</v>
      </c>
      <c r="R58" s="13">
        <f t="shared" si="16"/>
        <v>6.9518716577540107E-2</v>
      </c>
      <c r="S58" s="51"/>
      <c r="W58" s="42" t="s">
        <v>1552</v>
      </c>
      <c r="X58" s="14" t="s">
        <v>1874</v>
      </c>
      <c r="Y58" s="15" t="s">
        <v>1875</v>
      </c>
      <c r="Z58" s="15" t="s">
        <v>1876</v>
      </c>
      <c r="AA58" s="15" t="s">
        <v>1881</v>
      </c>
    </row>
    <row r="59" spans="15:27" x14ac:dyDescent="0.25">
      <c r="O59" s="9" t="s">
        <v>1586</v>
      </c>
      <c r="P59" s="5">
        <v>5</v>
      </c>
      <c r="Q59" s="8">
        <v>1</v>
      </c>
      <c r="R59" s="13">
        <f t="shared" si="16"/>
        <v>0.2</v>
      </c>
      <c r="S59" s="51"/>
      <c r="W59" s="9" t="s">
        <v>1379</v>
      </c>
      <c r="X59" s="5">
        <v>122</v>
      </c>
      <c r="Y59" s="8">
        <v>29</v>
      </c>
      <c r="Z59" s="13">
        <f t="shared" ref="Z59:Z61" si="17">Y59/X59</f>
        <v>0.23770491803278687</v>
      </c>
      <c r="AA59" s="51" t="s">
        <v>2114</v>
      </c>
    </row>
    <row r="60" spans="15:27" x14ac:dyDescent="0.25">
      <c r="O60" s="9" t="s">
        <v>84</v>
      </c>
      <c r="P60" s="8">
        <v>918</v>
      </c>
      <c r="Q60" s="8">
        <v>373</v>
      </c>
      <c r="R60" s="13">
        <f t="shared" si="16"/>
        <v>0.40631808278867104</v>
      </c>
      <c r="S60" s="51"/>
      <c r="W60" s="9" t="s">
        <v>1157</v>
      </c>
      <c r="X60" s="5">
        <v>6</v>
      </c>
      <c r="Y60" s="8">
        <v>1</v>
      </c>
      <c r="Z60" s="13">
        <f t="shared" si="17"/>
        <v>0.16666666666666666</v>
      </c>
      <c r="AA60" s="51"/>
    </row>
    <row r="61" spans="15:27" x14ac:dyDescent="0.25">
      <c r="O61" s="9" t="s">
        <v>261</v>
      </c>
      <c r="P61" s="8">
        <v>225</v>
      </c>
      <c r="Q61" s="8">
        <v>38</v>
      </c>
      <c r="R61" s="13">
        <f t="shared" si="16"/>
        <v>0.16888888888888889</v>
      </c>
      <c r="S61" s="51"/>
      <c r="W61" s="9" t="s">
        <v>1314</v>
      </c>
      <c r="X61" s="5">
        <v>53</v>
      </c>
      <c r="Y61" s="8">
        <v>7</v>
      </c>
      <c r="Z61" s="13">
        <f t="shared" si="17"/>
        <v>0.13207547169811321</v>
      </c>
      <c r="AA61" s="51"/>
    </row>
    <row r="62" spans="15:27" x14ac:dyDescent="0.25">
      <c r="O62" s="9" t="s">
        <v>1160</v>
      </c>
      <c r="P62" s="5">
        <v>7</v>
      </c>
      <c r="Q62" s="8">
        <v>2</v>
      </c>
      <c r="R62" s="13">
        <f t="shared" si="16"/>
        <v>0.2857142857142857</v>
      </c>
      <c r="S62" s="51"/>
    </row>
    <row r="63" spans="15:27" ht="21" x14ac:dyDescent="0.25">
      <c r="O63" s="9" t="s">
        <v>1053</v>
      </c>
      <c r="P63" s="8">
        <v>12</v>
      </c>
      <c r="Q63" s="8">
        <v>6</v>
      </c>
      <c r="R63" s="13">
        <f t="shared" si="16"/>
        <v>0.5</v>
      </c>
      <c r="S63" s="51"/>
      <c r="W63" s="42" t="s">
        <v>1554</v>
      </c>
      <c r="X63" s="14" t="s">
        <v>1874</v>
      </c>
      <c r="Y63" s="15" t="s">
        <v>1875</v>
      </c>
      <c r="Z63" s="15" t="s">
        <v>1876</v>
      </c>
      <c r="AA63" s="15" t="s">
        <v>1881</v>
      </c>
    </row>
    <row r="64" spans="15:27" x14ac:dyDescent="0.25">
      <c r="O64" s="9" t="s">
        <v>448</v>
      </c>
      <c r="P64" s="8">
        <v>111</v>
      </c>
      <c r="Q64" s="8">
        <v>91</v>
      </c>
      <c r="R64" s="13">
        <f t="shared" si="16"/>
        <v>0.81981981981981977</v>
      </c>
      <c r="S64" s="51"/>
      <c r="W64" s="9" t="s">
        <v>1293</v>
      </c>
      <c r="X64" s="5">
        <v>43</v>
      </c>
      <c r="Y64" s="8">
        <v>9</v>
      </c>
      <c r="Z64" s="13">
        <f t="shared" ref="Z64" si="18">Y64/X64</f>
        <v>0.20930232558139536</v>
      </c>
      <c r="AA64" s="8" t="s">
        <v>2115</v>
      </c>
    </row>
    <row r="65" spans="15:27" x14ac:dyDescent="0.25">
      <c r="O65" s="9" t="s">
        <v>741</v>
      </c>
      <c r="P65" s="8">
        <v>49</v>
      </c>
      <c r="Q65" s="8">
        <v>27</v>
      </c>
      <c r="R65" s="13">
        <f t="shared" si="16"/>
        <v>0.55102040816326525</v>
      </c>
      <c r="S65" s="51"/>
    </row>
    <row r="66" spans="15:27" ht="21" x14ac:dyDescent="0.25">
      <c r="W66" s="42" t="s">
        <v>1595</v>
      </c>
      <c r="X66" s="14" t="s">
        <v>1874</v>
      </c>
      <c r="Y66" s="15" t="s">
        <v>1875</v>
      </c>
      <c r="Z66" s="15" t="s">
        <v>1876</v>
      </c>
      <c r="AA66" s="15" t="s">
        <v>1881</v>
      </c>
    </row>
    <row r="67" spans="15:27" ht="21" x14ac:dyDescent="0.25">
      <c r="O67" s="42" t="s">
        <v>1675</v>
      </c>
      <c r="P67" s="14" t="s">
        <v>1874</v>
      </c>
      <c r="Q67" s="15" t="s">
        <v>1875</v>
      </c>
      <c r="R67" s="15" t="s">
        <v>1876</v>
      </c>
      <c r="S67" s="15" t="s">
        <v>1881</v>
      </c>
      <c r="W67" s="9" t="s">
        <v>1317</v>
      </c>
      <c r="X67" s="5">
        <v>54</v>
      </c>
      <c r="Y67" s="8">
        <v>5</v>
      </c>
      <c r="Z67" s="13">
        <f t="shared" ref="Z67:Z69" si="19">Y67/X67</f>
        <v>9.2592592592592587E-2</v>
      </c>
      <c r="AA67" s="51" t="s">
        <v>2116</v>
      </c>
    </row>
    <row r="68" spans="15:27" x14ac:dyDescent="0.25">
      <c r="O68" s="9" t="s">
        <v>1040</v>
      </c>
      <c r="P68" s="5">
        <v>99</v>
      </c>
      <c r="Q68" s="5">
        <v>22</v>
      </c>
      <c r="R68" s="40">
        <f t="shared" ref="R68:R69" si="20">Q68/P68</f>
        <v>0.22222222222222221</v>
      </c>
      <c r="S68" s="51" t="s">
        <v>2074</v>
      </c>
      <c r="W68" s="9" t="s">
        <v>1191</v>
      </c>
      <c r="X68" s="5">
        <v>14</v>
      </c>
      <c r="Y68" s="8">
        <v>4</v>
      </c>
      <c r="Z68" s="13">
        <f t="shared" si="19"/>
        <v>0.2857142857142857</v>
      </c>
      <c r="AA68" s="51"/>
    </row>
    <row r="69" spans="15:27" x14ac:dyDescent="0.25">
      <c r="O69" s="9" t="s">
        <v>921</v>
      </c>
      <c r="P69" s="8">
        <v>26</v>
      </c>
      <c r="Q69" s="8">
        <v>17</v>
      </c>
      <c r="R69" s="13">
        <f t="shared" si="20"/>
        <v>0.65384615384615385</v>
      </c>
      <c r="S69" s="51"/>
      <c r="W69" s="9" t="s">
        <v>1285</v>
      </c>
      <c r="X69" s="5">
        <v>40</v>
      </c>
      <c r="Y69" s="8">
        <v>7</v>
      </c>
      <c r="Z69" s="13">
        <f t="shared" si="19"/>
        <v>0.17499999999999999</v>
      </c>
      <c r="AA69" s="51"/>
    </row>
    <row r="71" spans="15:27" ht="21" x14ac:dyDescent="0.25">
      <c r="O71" s="42" t="s">
        <v>1677</v>
      </c>
      <c r="P71" s="14" t="s">
        <v>1874</v>
      </c>
      <c r="Q71" s="15" t="s">
        <v>1875</v>
      </c>
      <c r="R71" s="15" t="s">
        <v>1876</v>
      </c>
      <c r="S71" s="15" t="s">
        <v>1881</v>
      </c>
      <c r="W71" s="42" t="s">
        <v>1599</v>
      </c>
      <c r="X71" s="14" t="s">
        <v>1874</v>
      </c>
      <c r="Y71" s="15" t="s">
        <v>1875</v>
      </c>
      <c r="Z71" s="15" t="s">
        <v>1876</v>
      </c>
      <c r="AA71" s="15" t="s">
        <v>1881</v>
      </c>
    </row>
    <row r="72" spans="15:27" x14ac:dyDescent="0.25">
      <c r="O72" s="9" t="s">
        <v>1039</v>
      </c>
      <c r="P72" s="8">
        <v>13</v>
      </c>
      <c r="Q72" s="8">
        <v>10</v>
      </c>
      <c r="R72" s="13">
        <f t="shared" ref="R72" si="21">Q72/P72</f>
        <v>0.76923076923076927</v>
      </c>
      <c r="S72" s="8" t="s">
        <v>2075</v>
      </c>
      <c r="W72" s="9" t="s">
        <v>1193</v>
      </c>
      <c r="X72" s="5">
        <v>15</v>
      </c>
      <c r="Y72" s="8">
        <v>5</v>
      </c>
      <c r="Z72" s="13">
        <f t="shared" ref="Z72" si="22">Y72/X72</f>
        <v>0.33333333333333331</v>
      </c>
      <c r="AA72" s="8" t="s">
        <v>2117</v>
      </c>
    </row>
    <row r="74" spans="15:27" ht="21" x14ac:dyDescent="0.25">
      <c r="O74" s="42" t="s">
        <v>1692</v>
      </c>
      <c r="P74" s="14" t="s">
        <v>1874</v>
      </c>
      <c r="Q74" s="15" t="s">
        <v>1875</v>
      </c>
      <c r="R74" s="15" t="s">
        <v>1876</v>
      </c>
      <c r="S74" s="15" t="s">
        <v>1881</v>
      </c>
      <c r="W74" s="42" t="s">
        <v>1609</v>
      </c>
      <c r="X74" s="14" t="s">
        <v>1874</v>
      </c>
      <c r="Y74" s="15" t="s">
        <v>1875</v>
      </c>
      <c r="Z74" s="15" t="s">
        <v>1876</v>
      </c>
      <c r="AA74" s="15" t="s">
        <v>1881</v>
      </c>
    </row>
    <row r="75" spans="15:27" x14ac:dyDescent="0.25">
      <c r="O75" s="9" t="s">
        <v>307</v>
      </c>
      <c r="P75" s="8">
        <v>179</v>
      </c>
      <c r="Q75" s="8">
        <v>164</v>
      </c>
      <c r="R75" s="13">
        <f t="shared" ref="R75:R77" si="23">Q75/P75</f>
        <v>0.91620111731843579</v>
      </c>
      <c r="S75" s="51" t="s">
        <v>2076</v>
      </c>
      <c r="W75" s="9" t="s">
        <v>1161</v>
      </c>
      <c r="X75" s="5">
        <v>8</v>
      </c>
      <c r="Y75" s="8">
        <v>4</v>
      </c>
      <c r="Z75" s="13">
        <f t="shared" ref="Z75:Z76" si="24">Y75/X75</f>
        <v>0.5</v>
      </c>
      <c r="AA75" s="51" t="s">
        <v>2118</v>
      </c>
    </row>
    <row r="76" spans="15:27" x14ac:dyDescent="0.25">
      <c r="O76" s="9" t="s">
        <v>404</v>
      </c>
      <c r="P76" s="8">
        <v>127</v>
      </c>
      <c r="Q76" s="8">
        <v>66</v>
      </c>
      <c r="R76" s="13">
        <f t="shared" si="23"/>
        <v>0.51968503937007871</v>
      </c>
      <c r="S76" s="51"/>
      <c r="W76" s="9" t="s">
        <v>286</v>
      </c>
      <c r="X76" s="8">
        <v>198</v>
      </c>
      <c r="Y76" s="8">
        <v>77</v>
      </c>
      <c r="Z76" s="13">
        <f t="shared" si="24"/>
        <v>0.3888888888888889</v>
      </c>
      <c r="AA76" s="51"/>
    </row>
    <row r="77" spans="15:27" x14ac:dyDescent="0.25">
      <c r="O77" s="9" t="s">
        <v>880</v>
      </c>
      <c r="P77" s="8">
        <v>31</v>
      </c>
      <c r="Q77" s="8">
        <v>17</v>
      </c>
      <c r="R77" s="13">
        <f t="shared" si="23"/>
        <v>0.54838709677419351</v>
      </c>
      <c r="S77" s="51"/>
    </row>
    <row r="78" spans="15:27" ht="21" x14ac:dyDescent="0.25">
      <c r="W78" s="42" t="s">
        <v>1610</v>
      </c>
      <c r="X78" s="14" t="s">
        <v>1874</v>
      </c>
      <c r="Y78" s="15" t="s">
        <v>1875</v>
      </c>
      <c r="Z78" s="15" t="s">
        <v>1876</v>
      </c>
      <c r="AA78" s="15" t="s">
        <v>1881</v>
      </c>
    </row>
    <row r="79" spans="15:27" ht="21" x14ac:dyDescent="0.25">
      <c r="O79" s="42" t="s">
        <v>1765</v>
      </c>
      <c r="P79" s="14" t="s">
        <v>1874</v>
      </c>
      <c r="Q79" s="15" t="s">
        <v>1875</v>
      </c>
      <c r="R79" s="15" t="s">
        <v>1876</v>
      </c>
      <c r="S79" s="15" t="s">
        <v>1881</v>
      </c>
      <c r="W79" s="9" t="s">
        <v>1231</v>
      </c>
      <c r="X79" s="5">
        <v>22</v>
      </c>
      <c r="Y79" s="8">
        <v>2</v>
      </c>
      <c r="Z79" s="13">
        <f t="shared" ref="Z79" si="25">Y79/X79</f>
        <v>9.0909090909090912E-2</v>
      </c>
      <c r="AA79" s="8" t="s">
        <v>2119</v>
      </c>
    </row>
    <row r="80" spans="15:27" x14ac:dyDescent="0.25">
      <c r="O80" s="9" t="s">
        <v>795</v>
      </c>
      <c r="P80" s="8">
        <v>43</v>
      </c>
      <c r="Q80" s="8">
        <v>6</v>
      </c>
      <c r="R80" s="13">
        <f t="shared" ref="R80" si="26">Q80/P80</f>
        <v>0.13953488372093023</v>
      </c>
      <c r="S80" s="8" t="s">
        <v>2077</v>
      </c>
    </row>
    <row r="81" spans="15:27" ht="21" x14ac:dyDescent="0.25">
      <c r="W81" s="42" t="s">
        <v>1611</v>
      </c>
      <c r="X81" s="14" t="s">
        <v>1874</v>
      </c>
      <c r="Y81" s="15" t="s">
        <v>1875</v>
      </c>
      <c r="Z81" s="15" t="s">
        <v>1876</v>
      </c>
      <c r="AA81" s="15" t="s">
        <v>1881</v>
      </c>
    </row>
    <row r="82" spans="15:27" ht="21" x14ac:dyDescent="0.25">
      <c r="O82" s="42" t="s">
        <v>1769</v>
      </c>
      <c r="P82" s="14" t="s">
        <v>1874</v>
      </c>
      <c r="Q82" s="15" t="s">
        <v>1875</v>
      </c>
      <c r="R82" s="15" t="s">
        <v>1876</v>
      </c>
      <c r="S82" s="15" t="s">
        <v>1881</v>
      </c>
      <c r="W82" s="9" t="s">
        <v>1269</v>
      </c>
      <c r="X82" s="5">
        <v>32</v>
      </c>
      <c r="Y82" s="8">
        <v>17</v>
      </c>
      <c r="Z82" s="13">
        <f t="shared" ref="Z82" si="27">Y82/X82</f>
        <v>0.53125</v>
      </c>
      <c r="AA82" s="8" t="s">
        <v>2120</v>
      </c>
    </row>
    <row r="83" spans="15:27" x14ac:dyDescent="0.25">
      <c r="O83" s="9" t="s">
        <v>726</v>
      </c>
      <c r="P83" s="8">
        <v>52</v>
      </c>
      <c r="Q83" s="8">
        <v>18</v>
      </c>
      <c r="R83" s="13">
        <f t="shared" ref="R83" si="28">Q83/P83</f>
        <v>0.34615384615384615</v>
      </c>
      <c r="S83" s="8" t="s">
        <v>2078</v>
      </c>
    </row>
    <row r="84" spans="15:27" ht="21" x14ac:dyDescent="0.25">
      <c r="W84" s="42" t="s">
        <v>1613</v>
      </c>
      <c r="X84" s="14" t="s">
        <v>1874</v>
      </c>
      <c r="Y84" s="15" t="s">
        <v>1875</v>
      </c>
      <c r="Z84" s="15" t="s">
        <v>1876</v>
      </c>
      <c r="AA84" s="15" t="s">
        <v>1881</v>
      </c>
    </row>
    <row r="85" spans="15:27" ht="21" x14ac:dyDescent="0.25">
      <c r="O85" s="42" t="s">
        <v>1705</v>
      </c>
      <c r="P85" s="14" t="s">
        <v>1874</v>
      </c>
      <c r="Q85" s="15" t="s">
        <v>1875</v>
      </c>
      <c r="R85" s="15" t="s">
        <v>1876</v>
      </c>
      <c r="S85" s="15" t="s">
        <v>1881</v>
      </c>
      <c r="W85" s="9" t="s">
        <v>1189</v>
      </c>
      <c r="X85" s="5">
        <v>13</v>
      </c>
      <c r="Y85" s="8">
        <v>4</v>
      </c>
      <c r="Z85" s="13">
        <f t="shared" ref="Z85:Z86" si="29">Y85/X85</f>
        <v>0.30769230769230771</v>
      </c>
      <c r="AA85" s="51" t="s">
        <v>2121</v>
      </c>
    </row>
    <row r="86" spans="15:27" x14ac:dyDescent="0.25">
      <c r="O86" s="9" t="s">
        <v>1098</v>
      </c>
      <c r="P86" s="8">
        <v>8</v>
      </c>
      <c r="Q86" s="8">
        <v>6</v>
      </c>
      <c r="R86" s="13">
        <f t="shared" ref="R86:R87" si="30">Q86/P86</f>
        <v>0.75</v>
      </c>
      <c r="S86" s="51" t="s">
        <v>2079</v>
      </c>
      <c r="W86" s="9" t="s">
        <v>1383</v>
      </c>
      <c r="X86" s="5">
        <v>137</v>
      </c>
      <c r="Y86" s="8">
        <v>52</v>
      </c>
      <c r="Z86" s="13">
        <f t="shared" si="29"/>
        <v>0.37956204379562042</v>
      </c>
      <c r="AA86" s="51"/>
    </row>
    <row r="87" spans="15:27" x14ac:dyDescent="0.25">
      <c r="O87" s="9" t="s">
        <v>571</v>
      </c>
      <c r="P87" s="8">
        <v>80</v>
      </c>
      <c r="Q87" s="8">
        <v>35</v>
      </c>
      <c r="R87" s="13">
        <f t="shared" si="30"/>
        <v>0.4375</v>
      </c>
      <c r="S87" s="51"/>
    </row>
    <row r="88" spans="15:27" ht="21" x14ac:dyDescent="0.25">
      <c r="W88" s="42" t="s">
        <v>1649</v>
      </c>
      <c r="X88" s="14" t="s">
        <v>1874</v>
      </c>
      <c r="Y88" s="15" t="s">
        <v>1875</v>
      </c>
      <c r="Z88" s="15" t="s">
        <v>1876</v>
      </c>
      <c r="AA88" s="15" t="s">
        <v>1881</v>
      </c>
    </row>
    <row r="89" spans="15:27" ht="21" x14ac:dyDescent="0.25">
      <c r="O89" s="42" t="s">
        <v>1714</v>
      </c>
      <c r="P89" s="14" t="s">
        <v>1874</v>
      </c>
      <c r="Q89" s="15" t="s">
        <v>1875</v>
      </c>
      <c r="R89" s="15" t="s">
        <v>1876</v>
      </c>
      <c r="S89" s="15" t="s">
        <v>1881</v>
      </c>
      <c r="W89" s="9" t="s">
        <v>600</v>
      </c>
      <c r="X89" s="8">
        <v>74</v>
      </c>
      <c r="Y89" s="8">
        <v>33</v>
      </c>
      <c r="Z89" s="13">
        <f t="shared" ref="Z89" si="31">Y89/X89</f>
        <v>0.44594594594594594</v>
      </c>
      <c r="AA89" s="8" t="s">
        <v>2122</v>
      </c>
    </row>
    <row r="90" spans="15:27" x14ac:dyDescent="0.25">
      <c r="O90" s="9" t="s">
        <v>958</v>
      </c>
      <c r="P90" s="8">
        <v>22</v>
      </c>
      <c r="Q90" s="8">
        <v>4</v>
      </c>
      <c r="R90" s="13">
        <f t="shared" ref="R90:R91" si="32">Q90/P90</f>
        <v>0.18181818181818182</v>
      </c>
      <c r="S90" s="51" t="s">
        <v>2080</v>
      </c>
    </row>
    <row r="91" spans="15:27" ht="21" x14ac:dyDescent="0.25">
      <c r="O91" s="9" t="s">
        <v>455</v>
      </c>
      <c r="P91" s="8">
        <v>109</v>
      </c>
      <c r="Q91" s="8">
        <v>30</v>
      </c>
      <c r="R91" s="13">
        <f t="shared" si="32"/>
        <v>0.27522935779816515</v>
      </c>
      <c r="S91" s="51"/>
      <c r="W91" s="42" t="s">
        <v>1650</v>
      </c>
      <c r="X91" s="14" t="s">
        <v>1874</v>
      </c>
      <c r="Y91" s="15" t="s">
        <v>1875</v>
      </c>
      <c r="Z91" s="15" t="s">
        <v>1876</v>
      </c>
      <c r="AA91" s="15" t="s">
        <v>1881</v>
      </c>
    </row>
    <row r="92" spans="15:27" x14ac:dyDescent="0.25">
      <c r="W92" s="9" t="s">
        <v>1106</v>
      </c>
      <c r="X92" s="5">
        <v>9</v>
      </c>
      <c r="Y92" s="5">
        <v>8</v>
      </c>
      <c r="Z92" s="40">
        <f t="shared" ref="Z92" si="33">Y92/X92</f>
        <v>0.88888888888888884</v>
      </c>
      <c r="AA92" s="8" t="s">
        <v>2123</v>
      </c>
    </row>
    <row r="93" spans="15:27" ht="21" x14ac:dyDescent="0.25">
      <c r="O93" s="42" t="s">
        <v>1738</v>
      </c>
      <c r="P93" s="14" t="s">
        <v>1874</v>
      </c>
      <c r="Q93" s="15" t="s">
        <v>1875</v>
      </c>
      <c r="R93" s="15" t="s">
        <v>1876</v>
      </c>
      <c r="S93" s="15" t="s">
        <v>1881</v>
      </c>
    </row>
    <row r="94" spans="15:27" ht="21" x14ac:dyDescent="0.25">
      <c r="O94" s="9" t="s">
        <v>1092</v>
      </c>
      <c r="P94" s="5">
        <v>16</v>
      </c>
      <c r="Q94" s="5">
        <v>9</v>
      </c>
      <c r="R94" s="40">
        <f t="shared" ref="R94:R95" si="34">Q94/P94</f>
        <v>0.5625</v>
      </c>
      <c r="S94" s="51" t="s">
        <v>2081</v>
      </c>
      <c r="W94" s="42" t="s">
        <v>1651</v>
      </c>
      <c r="X94" s="14" t="s">
        <v>1874</v>
      </c>
      <c r="Y94" s="15" t="s">
        <v>1875</v>
      </c>
      <c r="Z94" s="15" t="s">
        <v>1876</v>
      </c>
      <c r="AA94" s="15" t="s">
        <v>1881</v>
      </c>
    </row>
    <row r="95" spans="15:27" x14ac:dyDescent="0.25">
      <c r="O95" s="9" t="s">
        <v>617</v>
      </c>
      <c r="P95" s="8">
        <v>69</v>
      </c>
      <c r="Q95" s="8">
        <v>25</v>
      </c>
      <c r="R95" s="13">
        <f t="shared" si="34"/>
        <v>0.36231884057971014</v>
      </c>
      <c r="S95" s="51"/>
      <c r="W95" s="9" t="s">
        <v>830</v>
      </c>
      <c r="X95" s="8">
        <v>38</v>
      </c>
      <c r="Y95" s="8">
        <v>4</v>
      </c>
      <c r="Z95" s="13">
        <f t="shared" ref="Z95" si="35">Y95/X95</f>
        <v>0.10526315789473684</v>
      </c>
      <c r="AA95" s="8" t="s">
        <v>2124</v>
      </c>
    </row>
    <row r="97" spans="15:27" ht="21" x14ac:dyDescent="0.25">
      <c r="O97" s="42" t="s">
        <v>1720</v>
      </c>
      <c r="P97" s="14" t="s">
        <v>1874</v>
      </c>
      <c r="Q97" s="15" t="s">
        <v>1875</v>
      </c>
      <c r="R97" s="15" t="s">
        <v>1876</v>
      </c>
      <c r="S97" s="15" t="s">
        <v>1881</v>
      </c>
      <c r="W97" s="42" t="s">
        <v>1653</v>
      </c>
      <c r="X97" s="14" t="s">
        <v>1874</v>
      </c>
      <c r="Y97" s="15" t="s">
        <v>1875</v>
      </c>
      <c r="Z97" s="15" t="s">
        <v>1876</v>
      </c>
      <c r="AA97" s="15" t="s">
        <v>1881</v>
      </c>
    </row>
    <row r="98" spans="15:27" x14ac:dyDescent="0.25">
      <c r="O98" s="9" t="s">
        <v>804</v>
      </c>
      <c r="P98" s="8">
        <v>42</v>
      </c>
      <c r="Q98" s="8">
        <v>16</v>
      </c>
      <c r="R98" s="13">
        <f t="shared" ref="R98" si="36">Q98/P98</f>
        <v>0.38095238095238093</v>
      </c>
      <c r="S98" s="8" t="s">
        <v>2082</v>
      </c>
      <c r="W98" s="9" t="s">
        <v>1081</v>
      </c>
      <c r="X98" s="8">
        <v>10</v>
      </c>
      <c r="Y98" s="8">
        <v>2</v>
      </c>
      <c r="Z98" s="13">
        <f t="shared" ref="Z98" si="37">Y98/X98</f>
        <v>0.2</v>
      </c>
      <c r="AA98" s="8" t="s">
        <v>2125</v>
      </c>
    </row>
    <row r="100" spans="15:27" ht="21" x14ac:dyDescent="0.25">
      <c r="O100" s="42" t="s">
        <v>1445</v>
      </c>
      <c r="P100" s="14" t="s">
        <v>1874</v>
      </c>
      <c r="Q100" s="15" t="s">
        <v>1875</v>
      </c>
      <c r="R100" s="15" t="s">
        <v>1876</v>
      </c>
      <c r="S100" s="15" t="s">
        <v>1881</v>
      </c>
      <c r="W100" s="42" t="s">
        <v>1654</v>
      </c>
      <c r="X100" s="14" t="s">
        <v>1874</v>
      </c>
      <c r="Y100" s="15" t="s">
        <v>1875</v>
      </c>
      <c r="Z100" s="15" t="s">
        <v>1876</v>
      </c>
      <c r="AA100" s="15" t="s">
        <v>1881</v>
      </c>
    </row>
    <row r="101" spans="15:27" x14ac:dyDescent="0.25">
      <c r="O101" s="9" t="s">
        <v>776</v>
      </c>
      <c r="P101" s="8">
        <v>45</v>
      </c>
      <c r="Q101" s="8">
        <v>26</v>
      </c>
      <c r="R101" s="13">
        <f t="shared" ref="R101" si="38">Q101/P101</f>
        <v>0.57777777777777772</v>
      </c>
      <c r="S101" s="8" t="s">
        <v>2083</v>
      </c>
      <c r="W101" s="9" t="s">
        <v>1082</v>
      </c>
      <c r="X101" s="8">
        <v>10</v>
      </c>
      <c r="Y101" s="8">
        <v>1</v>
      </c>
      <c r="Z101" s="13">
        <f t="shared" ref="Z101:Z102" si="39">Y101/X101</f>
        <v>0.1</v>
      </c>
      <c r="AA101" s="51" t="s">
        <v>2126</v>
      </c>
    </row>
    <row r="102" spans="15:27" x14ac:dyDescent="0.25">
      <c r="W102" s="9" t="s">
        <v>1113</v>
      </c>
      <c r="X102" s="8">
        <v>6</v>
      </c>
      <c r="Y102" s="8">
        <v>2</v>
      </c>
      <c r="Z102" s="13">
        <f t="shared" si="39"/>
        <v>0.33333333333333331</v>
      </c>
      <c r="AA102" s="51"/>
    </row>
    <row r="103" spans="15:27" ht="21" x14ac:dyDescent="0.25">
      <c r="O103" s="42" t="s">
        <v>1727</v>
      </c>
      <c r="P103" s="14" t="s">
        <v>1874</v>
      </c>
      <c r="Q103" s="15" t="s">
        <v>1875</v>
      </c>
      <c r="R103" s="15" t="s">
        <v>1876</v>
      </c>
      <c r="S103" s="15" t="s">
        <v>1881</v>
      </c>
    </row>
    <row r="104" spans="15:27" ht="21" x14ac:dyDescent="0.25">
      <c r="O104" s="9" t="s">
        <v>638</v>
      </c>
      <c r="P104" s="8">
        <v>65</v>
      </c>
      <c r="Q104" s="8">
        <v>21</v>
      </c>
      <c r="R104" s="13">
        <f t="shared" ref="R104" si="40">Q104/P104</f>
        <v>0.32307692307692309</v>
      </c>
      <c r="S104" s="8" t="s">
        <v>2084</v>
      </c>
      <c r="W104" s="42" t="s">
        <v>1660</v>
      </c>
      <c r="X104" s="14" t="s">
        <v>1874</v>
      </c>
      <c r="Y104" s="15" t="s">
        <v>1875</v>
      </c>
      <c r="Z104" s="15" t="s">
        <v>1876</v>
      </c>
      <c r="AA104" s="15" t="s">
        <v>1881</v>
      </c>
    </row>
    <row r="105" spans="15:27" x14ac:dyDescent="0.25">
      <c r="W105" s="9" t="s">
        <v>1104</v>
      </c>
      <c r="X105" s="8">
        <v>8</v>
      </c>
      <c r="Y105" s="8">
        <v>1</v>
      </c>
      <c r="Z105" s="13">
        <f t="shared" ref="Z105" si="41">Y105/X105</f>
        <v>0.125</v>
      </c>
      <c r="AA105" s="8" t="s">
        <v>2127</v>
      </c>
    </row>
    <row r="106" spans="15:27" ht="21" x14ac:dyDescent="0.25">
      <c r="O106" s="42" t="s">
        <v>1601</v>
      </c>
      <c r="P106" s="14" t="s">
        <v>1874</v>
      </c>
      <c r="Q106" s="15" t="s">
        <v>1875</v>
      </c>
      <c r="R106" s="15" t="s">
        <v>1876</v>
      </c>
      <c r="S106" s="15" t="s">
        <v>1881</v>
      </c>
    </row>
    <row r="107" spans="15:27" ht="21" x14ac:dyDescent="0.25">
      <c r="O107" s="9" t="s">
        <v>1257</v>
      </c>
      <c r="P107" s="5">
        <v>30</v>
      </c>
      <c r="Q107" s="8">
        <v>5</v>
      </c>
      <c r="R107" s="13">
        <f t="shared" ref="R107:R109" si="42">Q107/P107</f>
        <v>0.16666666666666666</v>
      </c>
      <c r="S107" s="51" t="s">
        <v>2085</v>
      </c>
      <c r="W107" s="42" t="s">
        <v>1661</v>
      </c>
      <c r="X107" s="14" t="s">
        <v>1874</v>
      </c>
      <c r="Y107" s="15" t="s">
        <v>1875</v>
      </c>
      <c r="Z107" s="15" t="s">
        <v>1876</v>
      </c>
      <c r="AA107" s="15" t="s">
        <v>1881</v>
      </c>
    </row>
    <row r="108" spans="15:27" x14ac:dyDescent="0.25">
      <c r="O108" s="9" t="s">
        <v>236</v>
      </c>
      <c r="P108" s="8">
        <v>254</v>
      </c>
      <c r="Q108" s="8">
        <v>73</v>
      </c>
      <c r="R108" s="13">
        <f t="shared" si="42"/>
        <v>0.2874015748031496</v>
      </c>
      <c r="S108" s="51"/>
      <c r="W108" s="9" t="s">
        <v>434</v>
      </c>
      <c r="X108" s="8">
        <v>115</v>
      </c>
      <c r="Y108" s="8">
        <v>32</v>
      </c>
      <c r="Z108" s="13">
        <f t="shared" ref="Z108" si="43">Y108/X108</f>
        <v>0.27826086956521739</v>
      </c>
      <c r="AA108" s="8" t="s">
        <v>2128</v>
      </c>
    </row>
    <row r="109" spans="15:27" x14ac:dyDescent="0.25">
      <c r="O109" s="9" t="s">
        <v>664</v>
      </c>
      <c r="P109" s="8">
        <v>61</v>
      </c>
      <c r="Q109" s="8">
        <v>24</v>
      </c>
      <c r="R109" s="13">
        <f t="shared" si="42"/>
        <v>0.39344262295081966</v>
      </c>
      <c r="S109" s="51"/>
    </row>
    <row r="110" spans="15:27" ht="21" x14ac:dyDescent="0.25">
      <c r="O110" s="23"/>
      <c r="P110" s="23"/>
      <c r="Q110" s="23"/>
      <c r="R110" s="23"/>
      <c r="W110" s="42" t="s">
        <v>1668</v>
      </c>
      <c r="X110" s="14" t="s">
        <v>1874</v>
      </c>
      <c r="Y110" s="15" t="s">
        <v>1875</v>
      </c>
      <c r="Z110" s="15" t="s">
        <v>1876</v>
      </c>
      <c r="AA110" s="15" t="s">
        <v>1881</v>
      </c>
    </row>
    <row r="111" spans="15:27" ht="21" x14ac:dyDescent="0.25">
      <c r="O111" s="42" t="s">
        <v>1655</v>
      </c>
      <c r="P111" s="14" t="s">
        <v>1874</v>
      </c>
      <c r="Q111" s="15" t="s">
        <v>1875</v>
      </c>
      <c r="R111" s="15" t="s">
        <v>1876</v>
      </c>
      <c r="S111" s="15" t="s">
        <v>1881</v>
      </c>
      <c r="W111" s="9" t="s">
        <v>985</v>
      </c>
      <c r="X111" s="8">
        <v>19</v>
      </c>
      <c r="Y111" s="8">
        <v>1</v>
      </c>
      <c r="Z111" s="13">
        <f t="shared" ref="Z111" si="44">Y111/X111</f>
        <v>5.2631578947368418E-2</v>
      </c>
      <c r="AA111" s="8" t="s">
        <v>2129</v>
      </c>
    </row>
    <row r="112" spans="15:27" x14ac:dyDescent="0.25">
      <c r="O112" s="9" t="s">
        <v>1056</v>
      </c>
      <c r="P112" s="5">
        <v>12</v>
      </c>
      <c r="Q112" s="5">
        <v>12</v>
      </c>
      <c r="R112" s="40">
        <f t="shared" ref="R112" si="45">Q112/P112</f>
        <v>1</v>
      </c>
      <c r="S112" s="8" t="s">
        <v>2086</v>
      </c>
    </row>
    <row r="113" spans="15:27" ht="21" x14ac:dyDescent="0.25">
      <c r="W113" s="42" t="s">
        <v>1672</v>
      </c>
      <c r="X113" s="14" t="s">
        <v>1874</v>
      </c>
      <c r="Y113" s="15" t="s">
        <v>1875</v>
      </c>
      <c r="Z113" s="15" t="s">
        <v>1876</v>
      </c>
      <c r="AA113" s="15" t="s">
        <v>1881</v>
      </c>
    </row>
    <row r="114" spans="15:27" ht="21" x14ac:dyDescent="0.25">
      <c r="O114" s="42" t="s">
        <v>1742</v>
      </c>
      <c r="P114" s="14" t="s">
        <v>1874</v>
      </c>
      <c r="Q114" s="15" t="s">
        <v>1875</v>
      </c>
      <c r="R114" s="15" t="s">
        <v>1876</v>
      </c>
      <c r="S114" s="15" t="s">
        <v>1881</v>
      </c>
      <c r="W114" s="9" t="s">
        <v>1072</v>
      </c>
      <c r="X114" s="8">
        <v>11</v>
      </c>
      <c r="Y114" s="8">
        <v>2</v>
      </c>
      <c r="Z114" s="13">
        <f t="shared" ref="Z114" si="46">Y114/X114</f>
        <v>0.18181818181818182</v>
      </c>
      <c r="AA114" s="8" t="s">
        <v>2130</v>
      </c>
    </row>
    <row r="115" spans="15:27" x14ac:dyDescent="0.25">
      <c r="O115" s="9" t="s">
        <v>650</v>
      </c>
      <c r="P115" s="8">
        <v>63</v>
      </c>
      <c r="Q115" s="8">
        <v>28</v>
      </c>
      <c r="R115" s="13">
        <f t="shared" ref="R115" si="47">Q115/P115</f>
        <v>0.44444444444444442</v>
      </c>
      <c r="S115" s="8" t="s">
        <v>2087</v>
      </c>
    </row>
    <row r="116" spans="15:27" ht="21" x14ac:dyDescent="0.25">
      <c r="W116" s="42" t="s">
        <v>1678</v>
      </c>
      <c r="X116" s="14" t="s">
        <v>1874</v>
      </c>
      <c r="Y116" s="15" t="s">
        <v>1875</v>
      </c>
      <c r="Z116" s="15" t="s">
        <v>1876</v>
      </c>
      <c r="AA116" s="15" t="s">
        <v>1881</v>
      </c>
    </row>
    <row r="117" spans="15:27" ht="21" x14ac:dyDescent="0.25">
      <c r="O117" s="42" t="s">
        <v>1743</v>
      </c>
      <c r="P117" s="14" t="s">
        <v>1874</v>
      </c>
      <c r="Q117" s="15" t="s">
        <v>1875</v>
      </c>
      <c r="R117" s="15" t="s">
        <v>1876</v>
      </c>
      <c r="S117" s="15" t="s">
        <v>1881</v>
      </c>
      <c r="W117" s="9" t="s">
        <v>1023</v>
      </c>
      <c r="X117" s="8">
        <v>15</v>
      </c>
      <c r="Y117" s="8">
        <v>5</v>
      </c>
      <c r="Z117" s="13">
        <f t="shared" ref="Z117" si="48">Y117/X117</f>
        <v>0.33333333333333331</v>
      </c>
      <c r="AA117" s="8" t="s">
        <v>2131</v>
      </c>
    </row>
    <row r="118" spans="15:27" x14ac:dyDescent="0.25">
      <c r="O118" s="9" t="s">
        <v>602</v>
      </c>
      <c r="P118" s="8">
        <v>74</v>
      </c>
      <c r="Q118" s="8">
        <v>8</v>
      </c>
      <c r="R118" s="13">
        <f t="shared" ref="R118" si="49">Q118/P118</f>
        <v>0.10810810810810811</v>
      </c>
      <c r="S118" s="8" t="s">
        <v>2088</v>
      </c>
    </row>
    <row r="119" spans="15:27" ht="21" x14ac:dyDescent="0.25">
      <c r="W119" s="42" t="s">
        <v>1687</v>
      </c>
      <c r="X119" s="14" t="s">
        <v>1874</v>
      </c>
      <c r="Y119" s="15" t="s">
        <v>1875</v>
      </c>
      <c r="Z119" s="15" t="s">
        <v>1876</v>
      </c>
      <c r="AA119" s="15" t="s">
        <v>1881</v>
      </c>
    </row>
    <row r="120" spans="15:27" ht="21" x14ac:dyDescent="0.25">
      <c r="O120" s="42" t="s">
        <v>1761</v>
      </c>
      <c r="P120" s="14" t="s">
        <v>1874</v>
      </c>
      <c r="Q120" s="15" t="s">
        <v>1875</v>
      </c>
      <c r="R120" s="15" t="s">
        <v>1876</v>
      </c>
      <c r="S120" s="15" t="s">
        <v>1881</v>
      </c>
      <c r="W120" s="9" t="s">
        <v>940</v>
      </c>
      <c r="X120" s="8">
        <v>24</v>
      </c>
      <c r="Y120" s="8">
        <v>7</v>
      </c>
      <c r="Z120" s="13">
        <f t="shared" ref="Z120" si="50">Y120/X120</f>
        <v>0.29166666666666669</v>
      </c>
      <c r="AA120" s="8" t="s">
        <v>2132</v>
      </c>
    </row>
    <row r="121" spans="15:27" x14ac:dyDescent="0.25">
      <c r="O121" s="9" t="s">
        <v>505</v>
      </c>
      <c r="P121" s="8">
        <v>95</v>
      </c>
      <c r="Q121" s="8">
        <v>73</v>
      </c>
      <c r="R121" s="13">
        <f t="shared" ref="R121" si="51">Q121/P121</f>
        <v>0.76842105263157889</v>
      </c>
      <c r="S121" s="8" t="s">
        <v>2089</v>
      </c>
    </row>
    <row r="122" spans="15:27" ht="21" x14ac:dyDescent="0.25">
      <c r="W122" s="42" t="s">
        <v>1689</v>
      </c>
      <c r="X122" s="14" t="s">
        <v>1874</v>
      </c>
      <c r="Y122" s="15" t="s">
        <v>1875</v>
      </c>
      <c r="Z122" s="15" t="s">
        <v>1876</v>
      </c>
      <c r="AA122" s="15" t="s">
        <v>1881</v>
      </c>
    </row>
    <row r="123" spans="15:27" ht="21" x14ac:dyDescent="0.25">
      <c r="O123" s="42" t="s">
        <v>1684</v>
      </c>
      <c r="P123" s="14" t="s">
        <v>1874</v>
      </c>
      <c r="Q123" s="15" t="s">
        <v>1875</v>
      </c>
      <c r="R123" s="15" t="s">
        <v>1876</v>
      </c>
      <c r="S123" s="15" t="s">
        <v>1881</v>
      </c>
      <c r="W123" s="9" t="s">
        <v>1091</v>
      </c>
      <c r="X123" s="8">
        <v>9</v>
      </c>
      <c r="Y123" s="8">
        <v>2</v>
      </c>
      <c r="Z123" s="13">
        <f t="shared" ref="Z123" si="52">Y123/X123</f>
        <v>0.22222222222222221</v>
      </c>
      <c r="AA123" s="8" t="s">
        <v>2133</v>
      </c>
    </row>
    <row r="124" spans="15:27" x14ac:dyDescent="0.25">
      <c r="O124" s="9" t="s">
        <v>996</v>
      </c>
      <c r="P124" s="8">
        <v>18</v>
      </c>
      <c r="Q124" s="8">
        <v>14</v>
      </c>
      <c r="R124" s="13">
        <f t="shared" ref="R124" si="53">Q124/P124</f>
        <v>0.77777777777777779</v>
      </c>
      <c r="S124" s="8" t="s">
        <v>2090</v>
      </c>
    </row>
    <row r="125" spans="15:27" ht="21" x14ac:dyDescent="0.25">
      <c r="W125" s="42" t="s">
        <v>1706</v>
      </c>
      <c r="X125" s="14" t="s">
        <v>1874</v>
      </c>
      <c r="Y125" s="15" t="s">
        <v>1875</v>
      </c>
      <c r="Z125" s="15" t="s">
        <v>1876</v>
      </c>
      <c r="AA125" s="15" t="s">
        <v>1881</v>
      </c>
    </row>
    <row r="126" spans="15:27" ht="21" x14ac:dyDescent="0.25">
      <c r="O126" s="42" t="s">
        <v>1688</v>
      </c>
      <c r="P126" s="14" t="s">
        <v>1874</v>
      </c>
      <c r="Q126" s="15" t="s">
        <v>1875</v>
      </c>
      <c r="R126" s="15" t="s">
        <v>1876</v>
      </c>
      <c r="S126" s="15" t="s">
        <v>1881</v>
      </c>
      <c r="W126" s="9" t="s">
        <v>712</v>
      </c>
      <c r="X126" s="8">
        <v>54</v>
      </c>
      <c r="Y126" s="8">
        <v>42</v>
      </c>
      <c r="Z126" s="13">
        <f t="shared" ref="Z126:Z127" si="54">Y126/X126</f>
        <v>0.77777777777777779</v>
      </c>
      <c r="AA126" s="51" t="s">
        <v>2134</v>
      </c>
    </row>
    <row r="127" spans="15:27" x14ac:dyDescent="0.25">
      <c r="O127" s="9" t="s">
        <v>942</v>
      </c>
      <c r="P127" s="8">
        <v>24</v>
      </c>
      <c r="Q127" s="8">
        <v>11</v>
      </c>
      <c r="R127" s="13">
        <f t="shared" ref="R127" si="55">Q127/P127</f>
        <v>0.45833333333333331</v>
      </c>
      <c r="S127" s="8" t="s">
        <v>2091</v>
      </c>
      <c r="W127" s="9" t="s">
        <v>463</v>
      </c>
      <c r="X127" s="8">
        <v>108</v>
      </c>
      <c r="Y127" s="8">
        <v>7</v>
      </c>
      <c r="Z127" s="13">
        <f t="shared" si="54"/>
        <v>6.4814814814814811E-2</v>
      </c>
      <c r="AA127" s="51"/>
    </row>
    <row r="129" spans="15:27" ht="21" x14ac:dyDescent="0.25">
      <c r="O129" s="42" t="s">
        <v>1722</v>
      </c>
      <c r="P129" s="14" t="s">
        <v>1874</v>
      </c>
      <c r="Q129" s="15" t="s">
        <v>1875</v>
      </c>
      <c r="R129" s="15" t="s">
        <v>1876</v>
      </c>
      <c r="S129" s="15" t="s">
        <v>1881</v>
      </c>
      <c r="W129" s="42" t="s">
        <v>1726</v>
      </c>
      <c r="X129" s="14" t="s">
        <v>1874</v>
      </c>
      <c r="Y129" s="15" t="s">
        <v>1875</v>
      </c>
      <c r="Z129" s="15" t="s">
        <v>1876</v>
      </c>
      <c r="AA129" s="15" t="s">
        <v>1881</v>
      </c>
    </row>
    <row r="130" spans="15:27" x14ac:dyDescent="0.25">
      <c r="O130" s="9" t="s">
        <v>850</v>
      </c>
      <c r="P130" s="8">
        <v>36</v>
      </c>
      <c r="Q130" s="8">
        <v>19</v>
      </c>
      <c r="R130" s="13">
        <f t="shared" ref="R130" si="56">Q130/P130</f>
        <v>0.52777777777777779</v>
      </c>
      <c r="S130" s="8" t="s">
        <v>2092</v>
      </c>
      <c r="W130" s="9" t="s">
        <v>666</v>
      </c>
      <c r="X130" s="8">
        <v>60</v>
      </c>
      <c r="Y130" s="8">
        <v>28</v>
      </c>
      <c r="Z130" s="13">
        <f t="shared" ref="Z130" si="57">Y130/X130</f>
        <v>0.46666666666666667</v>
      </c>
      <c r="AA130" s="8" t="s">
        <v>2135</v>
      </c>
    </row>
    <row r="132" spans="15:27" ht="21" x14ac:dyDescent="0.25">
      <c r="O132" s="42" t="s">
        <v>1729</v>
      </c>
      <c r="P132" s="14" t="s">
        <v>1874</v>
      </c>
      <c r="Q132" s="15" t="s">
        <v>1875</v>
      </c>
      <c r="R132" s="15" t="s">
        <v>1876</v>
      </c>
      <c r="S132" s="15" t="s">
        <v>1881</v>
      </c>
      <c r="W132" s="42" t="s">
        <v>1740</v>
      </c>
      <c r="X132" s="14" t="s">
        <v>1874</v>
      </c>
      <c r="Y132" s="15" t="s">
        <v>1875</v>
      </c>
      <c r="Z132" s="15" t="s">
        <v>1876</v>
      </c>
      <c r="AA132" s="15" t="s">
        <v>1881</v>
      </c>
    </row>
    <row r="133" spans="15:27" x14ac:dyDescent="0.25">
      <c r="O133" s="9" t="s">
        <v>405</v>
      </c>
      <c r="P133" s="8">
        <v>127</v>
      </c>
      <c r="Q133" s="8">
        <v>15</v>
      </c>
      <c r="R133" s="13">
        <f t="shared" ref="R133" si="58">Q133/P133</f>
        <v>0.11811023622047244</v>
      </c>
      <c r="S133" s="8" t="s">
        <v>2093</v>
      </c>
      <c r="W133" s="9" t="s">
        <v>667</v>
      </c>
      <c r="X133" s="8">
        <v>60</v>
      </c>
      <c r="Y133" s="8">
        <v>31</v>
      </c>
      <c r="Z133" s="13">
        <f t="shared" ref="Z133" si="59">Y133/X133</f>
        <v>0.51666666666666672</v>
      </c>
      <c r="AA133" s="8" t="s">
        <v>2136</v>
      </c>
    </row>
    <row r="135" spans="15:27" ht="21" x14ac:dyDescent="0.25">
      <c r="O135" s="42" t="s">
        <v>1730</v>
      </c>
      <c r="P135" s="14" t="s">
        <v>1874</v>
      </c>
      <c r="Q135" s="15" t="s">
        <v>1875</v>
      </c>
      <c r="R135" s="15" t="s">
        <v>1876</v>
      </c>
      <c r="S135" s="15" t="s">
        <v>1881</v>
      </c>
      <c r="W135" s="42" t="s">
        <v>1741</v>
      </c>
      <c r="X135" s="14" t="s">
        <v>1874</v>
      </c>
      <c r="Y135" s="15" t="s">
        <v>1875</v>
      </c>
      <c r="Z135" s="15" t="s">
        <v>1876</v>
      </c>
      <c r="AA135" s="15" t="s">
        <v>1881</v>
      </c>
    </row>
    <row r="136" spans="15:27" x14ac:dyDescent="0.25">
      <c r="O136" s="9" t="s">
        <v>413</v>
      </c>
      <c r="P136" s="8">
        <v>124</v>
      </c>
      <c r="Q136" s="8">
        <v>9</v>
      </c>
      <c r="R136" s="13">
        <f t="shared" ref="R136" si="60">Q136/P136</f>
        <v>7.2580645161290328E-2</v>
      </c>
      <c r="S136" s="8" t="s">
        <v>2094</v>
      </c>
      <c r="W136" s="9" t="s">
        <v>671</v>
      </c>
      <c r="X136" s="8">
        <v>60</v>
      </c>
      <c r="Y136" s="8">
        <v>14</v>
      </c>
      <c r="Z136" s="13">
        <f t="shared" ref="Z136" si="61">Y136/X136</f>
        <v>0.23333333333333334</v>
      </c>
      <c r="AA136" s="8" t="s">
        <v>2137</v>
      </c>
    </row>
    <row r="138" spans="15:27" ht="21" x14ac:dyDescent="0.25">
      <c r="O138" s="42" t="s">
        <v>1767</v>
      </c>
      <c r="P138" s="14" t="s">
        <v>1874</v>
      </c>
      <c r="Q138" s="15" t="s">
        <v>1875</v>
      </c>
      <c r="R138" s="15" t="s">
        <v>1876</v>
      </c>
      <c r="S138" s="15" t="s">
        <v>1881</v>
      </c>
      <c r="W138" s="42" t="s">
        <v>1745</v>
      </c>
      <c r="X138" s="14" t="s">
        <v>1874</v>
      </c>
      <c r="Y138" s="15" t="s">
        <v>1875</v>
      </c>
      <c r="Z138" s="15" t="s">
        <v>1876</v>
      </c>
      <c r="AA138" s="15" t="s">
        <v>1881</v>
      </c>
    </row>
    <row r="139" spans="15:27" x14ac:dyDescent="0.25">
      <c r="O139" s="9" t="s">
        <v>808</v>
      </c>
      <c r="P139" s="8">
        <v>42</v>
      </c>
      <c r="Q139" s="8">
        <v>26</v>
      </c>
      <c r="R139" s="13">
        <f t="shared" ref="R139" si="62">Q139/P139</f>
        <v>0.61904761904761907</v>
      </c>
      <c r="S139" s="8" t="s">
        <v>2095</v>
      </c>
      <c r="W139" s="9" t="s">
        <v>941</v>
      </c>
      <c r="X139" s="8">
        <v>24</v>
      </c>
      <c r="Y139" s="8">
        <v>13</v>
      </c>
      <c r="Z139" s="13">
        <f t="shared" ref="Z139" si="63">Y139/X139</f>
        <v>0.54166666666666663</v>
      </c>
      <c r="AA139" s="8" t="s">
        <v>2138</v>
      </c>
    </row>
    <row r="141" spans="15:27" ht="21" x14ac:dyDescent="0.25">
      <c r="O141" s="42" t="s">
        <v>1770</v>
      </c>
      <c r="P141" s="14" t="s">
        <v>1874</v>
      </c>
      <c r="Q141" s="15" t="s">
        <v>1875</v>
      </c>
      <c r="R141" s="15" t="s">
        <v>1876</v>
      </c>
      <c r="S141" s="15" t="s">
        <v>1881</v>
      </c>
      <c r="W141" s="42" t="s">
        <v>1766</v>
      </c>
      <c r="X141" s="14" t="s">
        <v>1874</v>
      </c>
      <c r="Y141" s="15" t="s">
        <v>1875</v>
      </c>
      <c r="Z141" s="15" t="s">
        <v>1876</v>
      </c>
      <c r="AA141" s="15" t="s">
        <v>1881</v>
      </c>
    </row>
    <row r="142" spans="15:27" x14ac:dyDescent="0.25">
      <c r="O142" s="9" t="s">
        <v>697</v>
      </c>
      <c r="P142" s="8">
        <v>56</v>
      </c>
      <c r="Q142" s="8">
        <v>38</v>
      </c>
      <c r="R142" s="13">
        <f t="shared" ref="R142" si="64">Q142/P142</f>
        <v>0.6785714285714286</v>
      </c>
      <c r="S142" s="8" t="s">
        <v>2096</v>
      </c>
      <c r="W142" s="9" t="s">
        <v>792</v>
      </c>
      <c r="X142" s="8">
        <v>43</v>
      </c>
      <c r="Y142" s="8">
        <v>6</v>
      </c>
      <c r="Z142" s="13">
        <f t="shared" ref="Z142" si="65">Y142/X142</f>
        <v>0.13953488372093023</v>
      </c>
      <c r="AA142" s="8" t="s">
        <v>2139</v>
      </c>
    </row>
    <row r="144" spans="15:27" ht="21" x14ac:dyDescent="0.25">
      <c r="O144" s="42" t="s">
        <v>1771</v>
      </c>
      <c r="P144" s="14" t="s">
        <v>1874</v>
      </c>
      <c r="Q144" s="15" t="s">
        <v>1875</v>
      </c>
      <c r="R144" s="15" t="s">
        <v>1876</v>
      </c>
      <c r="S144" s="15" t="s">
        <v>1881</v>
      </c>
      <c r="W144" s="42" t="s">
        <v>1772</v>
      </c>
      <c r="X144" s="14" t="s">
        <v>1874</v>
      </c>
      <c r="Y144" s="15" t="s">
        <v>1875</v>
      </c>
      <c r="Z144" s="15" t="s">
        <v>1876</v>
      </c>
      <c r="AA144" s="15" t="s">
        <v>1881</v>
      </c>
    </row>
    <row r="145" spans="15:27" x14ac:dyDescent="0.25">
      <c r="O145" s="9" t="s">
        <v>704</v>
      </c>
      <c r="P145" s="8">
        <v>55</v>
      </c>
      <c r="Q145" s="8">
        <v>20</v>
      </c>
      <c r="R145" s="13">
        <f t="shared" ref="R145:R147" si="66">Q145/P145</f>
        <v>0.36363636363636365</v>
      </c>
      <c r="S145" s="51" t="s">
        <v>2097</v>
      </c>
      <c r="W145" s="9" t="s">
        <v>766</v>
      </c>
      <c r="X145" s="8">
        <v>47</v>
      </c>
      <c r="Y145" s="8">
        <v>3</v>
      </c>
      <c r="Z145" s="13">
        <f t="shared" ref="Z145:Z146" si="67">Y145/X145</f>
        <v>6.3829787234042548E-2</v>
      </c>
      <c r="AA145" s="51" t="s">
        <v>2140</v>
      </c>
    </row>
    <row r="146" spans="15:27" x14ac:dyDescent="0.25">
      <c r="O146" s="9" t="s">
        <v>899</v>
      </c>
      <c r="P146" s="8">
        <v>28</v>
      </c>
      <c r="Q146" s="8">
        <v>25</v>
      </c>
      <c r="R146" s="13">
        <f t="shared" si="66"/>
        <v>0.8928571428571429</v>
      </c>
      <c r="S146" s="51"/>
      <c r="W146" s="9" t="s">
        <v>862</v>
      </c>
      <c r="X146" s="5">
        <v>36</v>
      </c>
      <c r="Y146" s="5">
        <v>33</v>
      </c>
      <c r="Z146" s="40">
        <f t="shared" si="67"/>
        <v>0.91666666666666663</v>
      </c>
      <c r="AA146" s="51"/>
    </row>
    <row r="147" spans="15:27" x14ac:dyDescent="0.25">
      <c r="O147" s="9" t="s">
        <v>635</v>
      </c>
      <c r="P147" s="8">
        <v>66</v>
      </c>
      <c r="Q147" s="8">
        <v>8</v>
      </c>
      <c r="R147" s="13">
        <f t="shared" si="66"/>
        <v>0.12121212121212122</v>
      </c>
      <c r="S147" s="51"/>
    </row>
  </sheetData>
  <mergeCells count="36">
    <mergeCell ref="AA85:AA86"/>
    <mergeCell ref="AA75:AA76"/>
    <mergeCell ref="AA67:AA69"/>
    <mergeCell ref="AA59:AA61"/>
    <mergeCell ref="AA53:AA56"/>
    <mergeCell ref="S94:S95"/>
    <mergeCell ref="S107:S109"/>
    <mergeCell ref="S145:S147"/>
    <mergeCell ref="AA145:AA146"/>
    <mergeCell ref="AA126:AA127"/>
    <mergeCell ref="AA101:AA102"/>
    <mergeCell ref="S53:S65"/>
    <mergeCell ref="S68:S69"/>
    <mergeCell ref="S75:S77"/>
    <mergeCell ref="S86:S87"/>
    <mergeCell ref="S90:S91"/>
    <mergeCell ref="E2:E20"/>
    <mergeCell ref="E38:E43"/>
    <mergeCell ref="E26:E35"/>
    <mergeCell ref="L2:L10"/>
    <mergeCell ref="S4:S8"/>
    <mergeCell ref="S11:S12"/>
    <mergeCell ref="S15:S16"/>
    <mergeCell ref="S21:S23"/>
    <mergeCell ref="S26:S27"/>
    <mergeCell ref="S33:S35"/>
    <mergeCell ref="S38:S39"/>
    <mergeCell ref="O2:S2"/>
    <mergeCell ref="O19:S19"/>
    <mergeCell ref="O31:S31"/>
    <mergeCell ref="O51:S51"/>
    <mergeCell ref="W1:AA1"/>
    <mergeCell ref="AA40:AA41"/>
    <mergeCell ref="AA32:AA34"/>
    <mergeCell ref="AA12:AA14"/>
    <mergeCell ref="O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7"/>
  <sheetViews>
    <sheetView zoomScale="40" zoomScaleNormal="40" workbookViewId="0">
      <selection activeCell="A31" sqref="A31"/>
    </sheetView>
  </sheetViews>
  <sheetFormatPr defaultRowHeight="15" x14ac:dyDescent="0.25"/>
  <cols>
    <col min="1" max="1" width="30.85546875" style="1" bestFit="1" customWidth="1"/>
    <col min="2" max="2" width="12" style="1" bestFit="1" customWidth="1"/>
    <col min="3" max="3" width="4.28515625" style="1" bestFit="1" customWidth="1"/>
    <col min="4" max="4" width="4.85546875" style="1" bestFit="1" customWidth="1"/>
    <col min="5" max="5" width="13.140625" style="1" bestFit="1" customWidth="1"/>
    <col min="8" max="8" width="43.28515625" style="1" bestFit="1" customWidth="1"/>
    <col min="9" max="9" width="12" style="1" bestFit="1" customWidth="1"/>
    <col min="10" max="10" width="3.28515625" style="1" bestFit="1" customWidth="1"/>
    <col min="11" max="11" width="4.85546875" style="1" bestFit="1" customWidth="1"/>
    <col min="12" max="12" width="28.42578125" style="1" bestFit="1" customWidth="1"/>
    <col min="15" max="15" width="39.42578125" style="1" bestFit="1" customWidth="1"/>
    <col min="16" max="16" width="12" style="1" bestFit="1" customWidth="1"/>
    <col min="17" max="17" width="3.28515625" style="1" bestFit="1" customWidth="1"/>
    <col min="18" max="18" width="4.85546875" style="1" bestFit="1" customWidth="1"/>
    <col min="19" max="19" width="18" style="1" bestFit="1" customWidth="1"/>
    <col min="22" max="22" width="49.7109375" style="1" bestFit="1" customWidth="1"/>
    <col min="23" max="23" width="12" style="1" bestFit="1" customWidth="1"/>
    <col min="24" max="24" width="3.28515625" style="1" bestFit="1" customWidth="1"/>
    <col min="25" max="25" width="4.85546875" style="1" bestFit="1" customWidth="1"/>
    <col min="26" max="26" width="37.5703125" bestFit="1" customWidth="1"/>
  </cols>
  <sheetData>
    <row r="1" spans="1:26" ht="31.5" x14ac:dyDescent="0.25">
      <c r="A1" s="43" t="s">
        <v>1151</v>
      </c>
      <c r="B1" s="11" t="s">
        <v>1874</v>
      </c>
      <c r="C1" s="12" t="s">
        <v>1875</v>
      </c>
      <c r="D1" s="12" t="s">
        <v>1876</v>
      </c>
      <c r="E1" s="12" t="s">
        <v>1881</v>
      </c>
      <c r="H1" s="55" t="s">
        <v>1841</v>
      </c>
      <c r="I1" s="55"/>
      <c r="J1" s="55"/>
      <c r="K1" s="55"/>
      <c r="L1" s="55"/>
      <c r="O1" s="55" t="s">
        <v>1842</v>
      </c>
      <c r="P1" s="55"/>
      <c r="Q1" s="55"/>
      <c r="R1" s="55"/>
      <c r="S1" s="55"/>
      <c r="V1" s="55" t="s">
        <v>1461</v>
      </c>
      <c r="W1" s="55"/>
      <c r="X1" s="55"/>
      <c r="Y1" s="55"/>
      <c r="Z1" s="55"/>
    </row>
    <row r="2" spans="1:26" ht="21" x14ac:dyDescent="0.25">
      <c r="A2" s="9" t="s">
        <v>28</v>
      </c>
      <c r="B2" s="8">
        <v>2861</v>
      </c>
      <c r="C2" s="8">
        <v>132</v>
      </c>
      <c r="D2" s="13">
        <f t="shared" ref="D2:D8" si="0">C2/B2</f>
        <v>4.6137714085983925E-2</v>
      </c>
      <c r="E2" s="51" t="s">
        <v>2052</v>
      </c>
      <c r="H2" s="42" t="s">
        <v>1153</v>
      </c>
      <c r="I2" s="14" t="s">
        <v>1874</v>
      </c>
      <c r="J2" s="15" t="s">
        <v>1875</v>
      </c>
      <c r="K2" s="15" t="s">
        <v>1876</v>
      </c>
      <c r="L2" s="15" t="s">
        <v>1881</v>
      </c>
      <c r="O2" s="42" t="s">
        <v>1152</v>
      </c>
      <c r="P2" s="14" t="s">
        <v>1874</v>
      </c>
      <c r="Q2" s="15" t="s">
        <v>1875</v>
      </c>
      <c r="R2" s="15" t="s">
        <v>1876</v>
      </c>
      <c r="S2" s="15" t="s">
        <v>1881</v>
      </c>
      <c r="V2" s="42" t="s">
        <v>1843</v>
      </c>
      <c r="W2" s="14" t="s">
        <v>1874</v>
      </c>
      <c r="X2" s="15" t="s">
        <v>1875</v>
      </c>
      <c r="Y2" s="15" t="s">
        <v>1876</v>
      </c>
      <c r="Z2" s="15" t="s">
        <v>1881</v>
      </c>
    </row>
    <row r="3" spans="1:26" x14ac:dyDescent="0.25">
      <c r="A3" s="9" t="s">
        <v>1019</v>
      </c>
      <c r="B3" s="8">
        <v>16</v>
      </c>
      <c r="C3" s="8">
        <v>4</v>
      </c>
      <c r="D3" s="13">
        <f t="shared" si="0"/>
        <v>0.25</v>
      </c>
      <c r="E3" s="51"/>
      <c r="H3" s="9" t="s">
        <v>779</v>
      </c>
      <c r="I3" s="8">
        <v>45</v>
      </c>
      <c r="J3" s="8">
        <v>35</v>
      </c>
      <c r="K3" s="13">
        <f t="shared" ref="K3:K7" si="1">J3/I3</f>
        <v>0.77777777777777779</v>
      </c>
      <c r="L3" s="51" t="s">
        <v>2053</v>
      </c>
      <c r="O3" s="9" t="s">
        <v>251</v>
      </c>
      <c r="P3" s="8">
        <v>237</v>
      </c>
      <c r="Q3" s="8">
        <v>25</v>
      </c>
      <c r="R3" s="13">
        <f t="shared" ref="R3:R6" si="2">Q3/P3</f>
        <v>0.10548523206751055</v>
      </c>
      <c r="S3" s="51" t="s">
        <v>2056</v>
      </c>
      <c r="V3" s="9" t="s">
        <v>177</v>
      </c>
      <c r="W3" s="8">
        <v>373</v>
      </c>
      <c r="X3" s="8">
        <v>21</v>
      </c>
      <c r="Y3" s="13">
        <f t="shared" ref="Y3:Y9" si="3">X3/W3</f>
        <v>5.6300268096514748E-2</v>
      </c>
      <c r="Z3" s="51" t="s">
        <v>2364</v>
      </c>
    </row>
    <row r="4" spans="1:26" x14ac:dyDescent="0.25">
      <c r="A4" s="9" t="s">
        <v>153</v>
      </c>
      <c r="B4" s="8">
        <v>443</v>
      </c>
      <c r="C4" s="8">
        <v>52</v>
      </c>
      <c r="D4" s="13">
        <f t="shared" si="0"/>
        <v>0.11738148984198646</v>
      </c>
      <c r="E4" s="51"/>
      <c r="H4" s="9" t="s">
        <v>206</v>
      </c>
      <c r="I4" s="8">
        <v>304</v>
      </c>
      <c r="J4" s="8">
        <v>79</v>
      </c>
      <c r="K4" s="13">
        <f t="shared" si="1"/>
        <v>0.25986842105263158</v>
      </c>
      <c r="L4" s="51"/>
      <c r="O4" s="9" t="s">
        <v>615</v>
      </c>
      <c r="P4" s="8">
        <v>69</v>
      </c>
      <c r="Q4" s="8">
        <v>10</v>
      </c>
      <c r="R4" s="13">
        <f t="shared" si="2"/>
        <v>0.14492753623188406</v>
      </c>
      <c r="S4" s="51"/>
      <c r="V4" s="9" t="s">
        <v>1506</v>
      </c>
      <c r="W4" s="5">
        <v>93</v>
      </c>
      <c r="X4" s="8">
        <v>28</v>
      </c>
      <c r="Y4" s="13">
        <f t="shared" si="3"/>
        <v>0.30107526881720431</v>
      </c>
      <c r="Z4" s="51"/>
    </row>
    <row r="5" spans="1:26" x14ac:dyDescent="0.25">
      <c r="A5" s="9" t="s">
        <v>1427</v>
      </c>
      <c r="B5" s="5">
        <v>739</v>
      </c>
      <c r="C5" s="8">
        <v>51</v>
      </c>
      <c r="D5" s="13">
        <f t="shared" si="0"/>
        <v>6.9012178619756434E-2</v>
      </c>
      <c r="E5" s="51"/>
      <c r="H5" s="9" t="s">
        <v>1568</v>
      </c>
      <c r="I5" s="5">
        <v>24</v>
      </c>
      <c r="J5" s="8">
        <v>11</v>
      </c>
      <c r="K5" s="13">
        <f t="shared" si="1"/>
        <v>0.45833333333333331</v>
      </c>
      <c r="L5" s="51"/>
      <c r="O5" s="9" t="s">
        <v>1018</v>
      </c>
      <c r="P5" s="8">
        <v>16</v>
      </c>
      <c r="Q5" s="8">
        <v>15</v>
      </c>
      <c r="R5" s="13">
        <f t="shared" si="2"/>
        <v>0.9375</v>
      </c>
      <c r="S5" s="51"/>
      <c r="V5" s="9" t="s">
        <v>1504</v>
      </c>
      <c r="W5" s="5">
        <v>171</v>
      </c>
      <c r="X5" s="8">
        <v>13</v>
      </c>
      <c r="Y5" s="13">
        <f t="shared" si="3"/>
        <v>7.6023391812865493E-2</v>
      </c>
      <c r="Z5" s="51"/>
    </row>
    <row r="6" spans="1:26" x14ac:dyDescent="0.25">
      <c r="A6" s="9" t="s">
        <v>1361</v>
      </c>
      <c r="B6" s="5">
        <v>92</v>
      </c>
      <c r="C6" s="8">
        <v>39</v>
      </c>
      <c r="D6" s="13">
        <f t="shared" si="0"/>
        <v>0.42391304347826086</v>
      </c>
      <c r="E6" s="51"/>
      <c r="H6" s="9" t="s">
        <v>881</v>
      </c>
      <c r="I6" s="8">
        <v>31</v>
      </c>
      <c r="J6" s="8">
        <v>3</v>
      </c>
      <c r="K6" s="13">
        <f t="shared" si="1"/>
        <v>9.6774193548387094E-2</v>
      </c>
      <c r="L6" s="51"/>
      <c r="O6" s="9" t="s">
        <v>1331</v>
      </c>
      <c r="P6" s="5">
        <v>60</v>
      </c>
      <c r="Q6" s="8">
        <v>8</v>
      </c>
      <c r="R6" s="13">
        <f t="shared" si="2"/>
        <v>0.13333333333333333</v>
      </c>
      <c r="S6" s="51"/>
      <c r="V6" s="9" t="s">
        <v>1505</v>
      </c>
      <c r="W6" s="5">
        <v>52</v>
      </c>
      <c r="X6" s="8">
        <v>7</v>
      </c>
      <c r="Y6" s="13">
        <f t="shared" si="3"/>
        <v>0.13461538461538461</v>
      </c>
      <c r="Z6" s="51"/>
    </row>
    <row r="7" spans="1:26" x14ac:dyDescent="0.25">
      <c r="A7" s="9" t="s">
        <v>918</v>
      </c>
      <c r="B7" s="8">
        <v>27</v>
      </c>
      <c r="C7" s="8">
        <v>10</v>
      </c>
      <c r="D7" s="13">
        <f t="shared" si="0"/>
        <v>0.37037037037037035</v>
      </c>
      <c r="E7" s="51"/>
      <c r="H7" s="9" t="s">
        <v>1058</v>
      </c>
      <c r="I7" s="8">
        <v>12</v>
      </c>
      <c r="J7" s="8">
        <v>4</v>
      </c>
      <c r="K7" s="13">
        <f t="shared" si="1"/>
        <v>0.33333333333333331</v>
      </c>
      <c r="L7" s="51"/>
      <c r="V7" s="9" t="s">
        <v>226</v>
      </c>
      <c r="W7" s="8">
        <v>267</v>
      </c>
      <c r="X7" s="8">
        <v>33</v>
      </c>
      <c r="Y7" s="13">
        <f t="shared" si="3"/>
        <v>0.12359550561797752</v>
      </c>
      <c r="Z7" s="51"/>
    </row>
    <row r="8" spans="1:26" x14ac:dyDescent="0.25">
      <c r="A8" s="9" t="s">
        <v>982</v>
      </c>
      <c r="B8" s="8">
        <v>20</v>
      </c>
      <c r="C8" s="8">
        <v>1</v>
      </c>
      <c r="D8" s="13">
        <f t="shared" si="0"/>
        <v>0.05</v>
      </c>
      <c r="E8" s="51"/>
      <c r="V8" s="9" t="s">
        <v>325</v>
      </c>
      <c r="W8" s="8">
        <v>167</v>
      </c>
      <c r="X8" s="8">
        <v>14</v>
      </c>
      <c r="Y8" s="13">
        <f t="shared" si="3"/>
        <v>8.3832335329341312E-2</v>
      </c>
      <c r="Z8" s="51"/>
    </row>
    <row r="9" spans="1:26" ht="21" x14ac:dyDescent="0.25">
      <c r="O9" s="42" t="s">
        <v>1138</v>
      </c>
      <c r="P9" s="14" t="s">
        <v>1874</v>
      </c>
      <c r="Q9" s="15" t="s">
        <v>1875</v>
      </c>
      <c r="R9" s="15" t="s">
        <v>1876</v>
      </c>
      <c r="S9" s="15" t="s">
        <v>1881</v>
      </c>
      <c r="V9" s="9" t="s">
        <v>747</v>
      </c>
      <c r="W9" s="8">
        <v>48</v>
      </c>
      <c r="X9" s="8">
        <v>4</v>
      </c>
      <c r="Y9" s="13">
        <f t="shared" si="3"/>
        <v>8.3333333333333329E-2</v>
      </c>
      <c r="Z9" s="51"/>
    </row>
    <row r="10" spans="1:26" ht="21" x14ac:dyDescent="0.25">
      <c r="A10" s="42" t="s">
        <v>1135</v>
      </c>
      <c r="B10" s="14" t="s">
        <v>1874</v>
      </c>
      <c r="C10" s="15" t="s">
        <v>1875</v>
      </c>
      <c r="D10" s="15" t="s">
        <v>1876</v>
      </c>
      <c r="E10" s="15" t="s">
        <v>1881</v>
      </c>
      <c r="H10" s="42" t="s">
        <v>1139</v>
      </c>
      <c r="I10" s="14" t="s">
        <v>1874</v>
      </c>
      <c r="J10" s="15" t="s">
        <v>1875</v>
      </c>
      <c r="K10" s="15" t="s">
        <v>1876</v>
      </c>
      <c r="L10" s="15" t="s">
        <v>1881</v>
      </c>
      <c r="O10" s="9" t="s">
        <v>179</v>
      </c>
      <c r="P10" s="8">
        <v>365</v>
      </c>
      <c r="Q10" s="8">
        <v>43</v>
      </c>
      <c r="R10" s="13">
        <f t="shared" ref="R10:R11" si="4">Q10/P10</f>
        <v>0.11780821917808219</v>
      </c>
      <c r="S10" s="51" t="s">
        <v>2057</v>
      </c>
    </row>
    <row r="11" spans="1:26" ht="21" x14ac:dyDescent="0.25">
      <c r="A11" s="9" t="s">
        <v>641</v>
      </c>
      <c r="B11" s="8">
        <v>65</v>
      </c>
      <c r="C11" s="8">
        <v>29</v>
      </c>
      <c r="D11" s="13">
        <f t="shared" ref="D11" si="5">C11/B11</f>
        <v>0.44615384615384618</v>
      </c>
      <c r="E11" s="8" t="s">
        <v>2586</v>
      </c>
      <c r="H11" s="9" t="s">
        <v>459</v>
      </c>
      <c r="I11" s="8">
        <v>109</v>
      </c>
      <c r="J11" s="8">
        <v>47</v>
      </c>
      <c r="K11" s="13">
        <f t="shared" ref="K11:K12" si="6">J11/I11</f>
        <v>0.43119266055045874</v>
      </c>
      <c r="L11" s="51" t="s">
        <v>2054</v>
      </c>
      <c r="O11" s="9" t="s">
        <v>1358</v>
      </c>
      <c r="P11" s="5">
        <v>89</v>
      </c>
      <c r="Q11" s="8">
        <v>8</v>
      </c>
      <c r="R11" s="13">
        <f t="shared" si="4"/>
        <v>8.98876404494382E-2</v>
      </c>
      <c r="S11" s="51"/>
      <c r="V11" s="42" t="s">
        <v>1844</v>
      </c>
      <c r="W11" s="14" t="s">
        <v>1874</v>
      </c>
      <c r="X11" s="15" t="s">
        <v>1875</v>
      </c>
      <c r="Y11" s="15" t="s">
        <v>1876</v>
      </c>
      <c r="Z11" s="15" t="s">
        <v>1881</v>
      </c>
    </row>
    <row r="12" spans="1:26" x14ac:dyDescent="0.25">
      <c r="H12" s="9" t="s">
        <v>905</v>
      </c>
      <c r="I12" s="8">
        <v>28</v>
      </c>
      <c r="J12" s="8">
        <v>14</v>
      </c>
      <c r="K12" s="13">
        <f t="shared" si="6"/>
        <v>0.5</v>
      </c>
      <c r="L12" s="51"/>
      <c r="V12" s="9" t="s">
        <v>175</v>
      </c>
      <c r="W12" s="8">
        <v>375</v>
      </c>
      <c r="X12" s="8">
        <v>40</v>
      </c>
      <c r="Y12" s="13">
        <f t="shared" ref="Y12:Y13" si="7">X12/W12</f>
        <v>0.10666666666666667</v>
      </c>
      <c r="Z12" s="51" t="s">
        <v>2352</v>
      </c>
    </row>
    <row r="13" spans="1:26" x14ac:dyDescent="0.25">
      <c r="V13" s="9" t="s">
        <v>1549</v>
      </c>
      <c r="W13" s="5">
        <v>88</v>
      </c>
      <c r="X13" s="8">
        <v>9</v>
      </c>
      <c r="Y13" s="13">
        <f t="shared" si="7"/>
        <v>0.10227272727272728</v>
      </c>
      <c r="Z13" s="51"/>
    </row>
    <row r="14" spans="1:26" ht="21" x14ac:dyDescent="0.25">
      <c r="H14" s="42" t="s">
        <v>1154</v>
      </c>
      <c r="I14" s="14" t="s">
        <v>1874</v>
      </c>
      <c r="J14" s="15" t="s">
        <v>1875</v>
      </c>
      <c r="K14" s="15" t="s">
        <v>1876</v>
      </c>
      <c r="L14" s="15" t="s">
        <v>1881</v>
      </c>
    </row>
    <row r="15" spans="1:26" ht="21" x14ac:dyDescent="0.25">
      <c r="H15" s="9" t="s">
        <v>1011</v>
      </c>
      <c r="I15" s="8">
        <v>17</v>
      </c>
      <c r="J15" s="8">
        <v>4</v>
      </c>
      <c r="K15" s="13">
        <f t="shared" ref="K15" si="8">J15/I15</f>
        <v>0.23529411764705882</v>
      </c>
      <c r="L15" s="8" t="s">
        <v>2055</v>
      </c>
      <c r="V15" s="42" t="s">
        <v>1845</v>
      </c>
      <c r="W15" s="14" t="s">
        <v>1874</v>
      </c>
      <c r="X15" s="15" t="s">
        <v>1875</v>
      </c>
      <c r="Y15" s="15" t="s">
        <v>1876</v>
      </c>
      <c r="Z15" s="15" t="s">
        <v>1881</v>
      </c>
    </row>
    <row r="16" spans="1:26" x14ac:dyDescent="0.25">
      <c r="V16" s="9" t="s">
        <v>1570</v>
      </c>
      <c r="W16" s="5">
        <v>164</v>
      </c>
      <c r="X16" s="8">
        <v>17</v>
      </c>
      <c r="Y16" s="13">
        <f t="shared" ref="Y16:Y17" si="9">X16/W16</f>
        <v>0.10365853658536585</v>
      </c>
      <c r="Z16" s="51" t="s">
        <v>2353</v>
      </c>
    </row>
    <row r="17" spans="22:26" x14ac:dyDescent="0.25">
      <c r="V17" s="9" t="s">
        <v>476</v>
      </c>
      <c r="W17" s="8">
        <v>103</v>
      </c>
      <c r="X17" s="8">
        <v>9</v>
      </c>
      <c r="Y17" s="13">
        <f t="shared" si="9"/>
        <v>8.7378640776699032E-2</v>
      </c>
      <c r="Z17" s="51"/>
    </row>
    <row r="19" spans="22:26" ht="21" x14ac:dyDescent="0.25">
      <c r="V19" s="42" t="s">
        <v>1846</v>
      </c>
      <c r="W19" s="14" t="s">
        <v>1874</v>
      </c>
      <c r="X19" s="15" t="s">
        <v>1875</v>
      </c>
      <c r="Y19" s="15" t="s">
        <v>1876</v>
      </c>
      <c r="Z19" s="15" t="s">
        <v>1881</v>
      </c>
    </row>
    <row r="20" spans="22:26" x14ac:dyDescent="0.25">
      <c r="V20" s="9" t="s">
        <v>1321</v>
      </c>
      <c r="W20" s="5">
        <v>55</v>
      </c>
      <c r="X20" s="8">
        <v>11</v>
      </c>
      <c r="Y20" s="13">
        <f t="shared" ref="Y20:Y21" si="10">X20/W20</f>
        <v>0.2</v>
      </c>
      <c r="Z20" s="51" t="s">
        <v>2351</v>
      </c>
    </row>
    <row r="21" spans="22:26" x14ac:dyDescent="0.25">
      <c r="V21" s="9" t="s">
        <v>1385</v>
      </c>
      <c r="W21" s="5">
        <v>144</v>
      </c>
      <c r="X21" s="8">
        <v>16</v>
      </c>
      <c r="Y21" s="13">
        <f t="shared" si="10"/>
        <v>0.1111111111111111</v>
      </c>
      <c r="Z21" s="51"/>
    </row>
    <row r="23" spans="22:26" ht="21" x14ac:dyDescent="0.25">
      <c r="V23" s="42" t="s">
        <v>1847</v>
      </c>
      <c r="W23" s="14" t="s">
        <v>1874</v>
      </c>
      <c r="X23" s="15" t="s">
        <v>1875</v>
      </c>
      <c r="Y23" s="15" t="s">
        <v>1876</v>
      </c>
      <c r="Z23" s="15" t="s">
        <v>1881</v>
      </c>
    </row>
    <row r="24" spans="22:26" x14ac:dyDescent="0.25">
      <c r="V24" s="9" t="s">
        <v>1573</v>
      </c>
      <c r="W24" s="5">
        <v>231</v>
      </c>
      <c r="X24" s="8">
        <v>11</v>
      </c>
      <c r="Y24" s="13">
        <f t="shared" ref="Y24" si="11">X24/W24</f>
        <v>4.7619047619047616E-2</v>
      </c>
      <c r="Z24" s="8" t="s">
        <v>2359</v>
      </c>
    </row>
    <row r="25" spans="22:26" x14ac:dyDescent="0.25">
      <c r="Y25" s="16"/>
    </row>
    <row r="26" spans="22:26" ht="21" x14ac:dyDescent="0.25">
      <c r="V26" s="42" t="s">
        <v>1848</v>
      </c>
      <c r="W26" s="14" t="s">
        <v>1874</v>
      </c>
      <c r="X26" s="15" t="s">
        <v>1875</v>
      </c>
      <c r="Y26" s="15" t="s">
        <v>1876</v>
      </c>
      <c r="Z26" s="15" t="s">
        <v>1881</v>
      </c>
    </row>
    <row r="27" spans="22:26" x14ac:dyDescent="0.25">
      <c r="V27" s="9" t="s">
        <v>294</v>
      </c>
      <c r="W27" s="8">
        <v>187</v>
      </c>
      <c r="X27" s="8">
        <v>17</v>
      </c>
      <c r="Y27" s="13">
        <f t="shared" ref="Y27" si="12">X27/W27</f>
        <v>9.0909090909090912E-2</v>
      </c>
      <c r="Z27" s="8" t="s">
        <v>2360</v>
      </c>
    </row>
    <row r="29" spans="22:26" ht="21" x14ac:dyDescent="0.25">
      <c r="V29" s="42" t="s">
        <v>1849</v>
      </c>
      <c r="W29" s="14" t="s">
        <v>1874</v>
      </c>
      <c r="X29" s="15" t="s">
        <v>1875</v>
      </c>
      <c r="Y29" s="15" t="s">
        <v>1876</v>
      </c>
      <c r="Z29" s="15" t="s">
        <v>1881</v>
      </c>
    </row>
    <row r="30" spans="22:26" x14ac:dyDescent="0.25">
      <c r="V30" s="9" t="s">
        <v>823</v>
      </c>
      <c r="W30" s="8">
        <v>39</v>
      </c>
      <c r="X30" s="8">
        <v>10</v>
      </c>
      <c r="Y30" s="13">
        <f t="shared" ref="Y30:Y31" si="13">X30/W30</f>
        <v>0.25641025641025639</v>
      </c>
      <c r="Z30" s="51" t="s">
        <v>2361</v>
      </c>
    </row>
    <row r="31" spans="22:26" x14ac:dyDescent="0.25">
      <c r="V31" s="9" t="s">
        <v>304</v>
      </c>
      <c r="W31" s="8">
        <v>182</v>
      </c>
      <c r="X31" s="8">
        <v>13</v>
      </c>
      <c r="Y31" s="13">
        <f t="shared" si="13"/>
        <v>7.1428571428571425E-2</v>
      </c>
      <c r="Z31" s="51"/>
    </row>
    <row r="33" spans="22:26" ht="21" x14ac:dyDescent="0.25">
      <c r="V33" s="42" t="s">
        <v>1850</v>
      </c>
      <c r="W33" s="14" t="s">
        <v>1874</v>
      </c>
      <c r="X33" s="15" t="s">
        <v>1875</v>
      </c>
      <c r="Y33" s="15" t="s">
        <v>1876</v>
      </c>
      <c r="Z33" s="15" t="s">
        <v>1881</v>
      </c>
    </row>
    <row r="34" spans="22:26" x14ac:dyDescent="0.25">
      <c r="V34" s="9" t="s">
        <v>907</v>
      </c>
      <c r="W34" s="8">
        <v>28</v>
      </c>
      <c r="X34" s="8">
        <v>4</v>
      </c>
      <c r="Y34" s="13">
        <f t="shared" ref="Y34" si="14">X34/W34</f>
        <v>0.14285714285714285</v>
      </c>
      <c r="Z34" s="8" t="s">
        <v>2362</v>
      </c>
    </row>
    <row r="36" spans="22:26" ht="21" x14ac:dyDescent="0.25">
      <c r="V36" s="42" t="s">
        <v>1851</v>
      </c>
      <c r="W36" s="14" t="s">
        <v>1874</v>
      </c>
      <c r="X36" s="15" t="s">
        <v>1875</v>
      </c>
      <c r="Y36" s="15" t="s">
        <v>1876</v>
      </c>
      <c r="Z36" s="15" t="s">
        <v>1881</v>
      </c>
    </row>
    <row r="37" spans="22:26" x14ac:dyDescent="0.25">
      <c r="V37" s="9" t="s">
        <v>1277</v>
      </c>
      <c r="W37" s="5">
        <v>36</v>
      </c>
      <c r="X37" s="8">
        <v>15</v>
      </c>
      <c r="Y37" s="13">
        <f t="shared" ref="Y37" si="15">X37/W37</f>
        <v>0.41666666666666669</v>
      </c>
      <c r="Z37" s="8" t="s">
        <v>2363</v>
      </c>
    </row>
  </sheetData>
  <mergeCells count="13">
    <mergeCell ref="Z16:Z17"/>
    <mergeCell ref="Z20:Z21"/>
    <mergeCell ref="Z30:Z31"/>
    <mergeCell ref="V1:Z1"/>
    <mergeCell ref="E2:E8"/>
    <mergeCell ref="L3:L7"/>
    <mergeCell ref="L11:L12"/>
    <mergeCell ref="S3:S6"/>
    <mergeCell ref="S10:S11"/>
    <mergeCell ref="Z3:Z9"/>
    <mergeCell ref="Z12:Z13"/>
    <mergeCell ref="H1:L1"/>
    <mergeCell ref="O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zoomScale="40" zoomScaleNormal="40" workbookViewId="0">
      <selection activeCell="A64" sqref="A64"/>
    </sheetView>
  </sheetViews>
  <sheetFormatPr defaultRowHeight="15" x14ac:dyDescent="0.25"/>
  <cols>
    <col min="1" max="1" width="39.7109375" style="1" customWidth="1"/>
    <col min="2" max="2" width="12" style="1" bestFit="1" customWidth="1"/>
    <col min="3" max="3" width="4.42578125" style="1" bestFit="1" customWidth="1"/>
    <col min="4" max="4" width="4.85546875" style="1" bestFit="1" customWidth="1"/>
    <col min="5" max="5" width="32.28515625" style="1" bestFit="1" customWidth="1"/>
    <col min="8" max="8" width="34.7109375" style="1" bestFit="1" customWidth="1"/>
    <col min="9" max="9" width="12" style="1" bestFit="1" customWidth="1"/>
    <col min="10" max="10" width="4.42578125" style="1" bestFit="1" customWidth="1"/>
    <col min="11" max="11" width="4.85546875" style="1" bestFit="1" customWidth="1"/>
    <col min="12" max="12" width="30.85546875" style="1" bestFit="1" customWidth="1"/>
    <col min="13" max="13" width="9.140625" style="1"/>
    <col min="16" max="16" width="34.140625" style="1" bestFit="1" customWidth="1"/>
    <col min="17" max="17" width="12" style="1" bestFit="1" customWidth="1"/>
    <col min="18" max="18" width="4.42578125" style="1" bestFit="1" customWidth="1"/>
    <col min="19" max="19" width="4.85546875" style="1" bestFit="1" customWidth="1"/>
    <col min="20" max="20" width="17.28515625" bestFit="1" customWidth="1"/>
  </cols>
  <sheetData>
    <row r="1" spans="1:20" ht="31.5" x14ac:dyDescent="0.25">
      <c r="A1" s="43" t="s">
        <v>1150</v>
      </c>
      <c r="B1" s="11" t="s">
        <v>1874</v>
      </c>
      <c r="C1" s="12" t="s">
        <v>1875</v>
      </c>
      <c r="D1" s="12" t="s">
        <v>1876</v>
      </c>
      <c r="E1" s="12" t="s">
        <v>1881</v>
      </c>
      <c r="H1" s="43" t="s">
        <v>1670</v>
      </c>
      <c r="I1" s="11" t="s">
        <v>1874</v>
      </c>
      <c r="J1" s="12" t="s">
        <v>1875</v>
      </c>
      <c r="K1" s="12" t="s">
        <v>1876</v>
      </c>
      <c r="L1" s="12" t="s">
        <v>1881</v>
      </c>
      <c r="P1" s="43" t="s">
        <v>1490</v>
      </c>
      <c r="Q1" s="11" t="s">
        <v>1874</v>
      </c>
      <c r="R1" s="12" t="s">
        <v>1875</v>
      </c>
      <c r="S1" s="12" t="s">
        <v>1876</v>
      </c>
      <c r="T1" s="12" t="s">
        <v>1881</v>
      </c>
    </row>
    <row r="2" spans="1:20" x14ac:dyDescent="0.25">
      <c r="A2" s="9" t="s">
        <v>88</v>
      </c>
      <c r="B2" s="8">
        <v>876</v>
      </c>
      <c r="C2" s="8">
        <v>19</v>
      </c>
      <c r="D2" s="13">
        <f t="shared" ref="D2:D28" si="0">C2/B2</f>
        <v>2.1689497716894976E-2</v>
      </c>
      <c r="E2" s="51" t="s">
        <v>2354</v>
      </c>
      <c r="H2" s="9" t="s">
        <v>49</v>
      </c>
      <c r="I2" s="8">
        <v>1525</v>
      </c>
      <c r="J2" s="8">
        <v>167</v>
      </c>
      <c r="K2" s="13">
        <f t="shared" ref="K2:K11" si="1">J2/I2</f>
        <v>0.10950819672131147</v>
      </c>
      <c r="L2" s="51" t="s">
        <v>2046</v>
      </c>
      <c r="P2" s="9" t="s">
        <v>68</v>
      </c>
      <c r="Q2" s="8">
        <v>1054</v>
      </c>
      <c r="R2" s="8">
        <v>162</v>
      </c>
      <c r="S2" s="13">
        <f t="shared" ref="S2:S6" si="2">R2/Q2</f>
        <v>0.15370018975332067</v>
      </c>
      <c r="T2" s="51" t="s">
        <v>2051</v>
      </c>
    </row>
    <row r="3" spans="1:20" x14ac:dyDescent="0.25">
      <c r="A3" s="9" t="s">
        <v>96</v>
      </c>
      <c r="B3" s="8">
        <v>795</v>
      </c>
      <c r="C3" s="8">
        <v>176</v>
      </c>
      <c r="D3" s="13">
        <f t="shared" si="0"/>
        <v>0.22138364779874214</v>
      </c>
      <c r="E3" s="51"/>
      <c r="H3" s="9" t="s">
        <v>29</v>
      </c>
      <c r="I3" s="8">
        <v>2781</v>
      </c>
      <c r="J3" s="8">
        <v>96</v>
      </c>
      <c r="K3" s="13">
        <f t="shared" si="1"/>
        <v>3.4519956850053934E-2</v>
      </c>
      <c r="L3" s="51"/>
      <c r="P3" s="9" t="s">
        <v>1400</v>
      </c>
      <c r="Q3" s="5">
        <v>190</v>
      </c>
      <c r="R3" s="5">
        <v>22</v>
      </c>
      <c r="S3" s="13">
        <f t="shared" si="2"/>
        <v>0.11578947368421053</v>
      </c>
      <c r="T3" s="51"/>
    </row>
    <row r="4" spans="1:20" x14ac:dyDescent="0.25">
      <c r="A4" s="9" t="s">
        <v>133</v>
      </c>
      <c r="B4" s="8">
        <v>553</v>
      </c>
      <c r="C4" s="8">
        <v>13</v>
      </c>
      <c r="D4" s="13">
        <f t="shared" si="0"/>
        <v>2.3508137432188065E-2</v>
      </c>
      <c r="E4" s="51"/>
      <c r="H4" s="9" t="s">
        <v>113</v>
      </c>
      <c r="I4" s="8">
        <v>640</v>
      </c>
      <c r="J4" s="8">
        <v>30</v>
      </c>
      <c r="K4" s="13">
        <f t="shared" si="1"/>
        <v>4.6875E-2</v>
      </c>
      <c r="L4" s="51"/>
      <c r="P4" s="9" t="s">
        <v>619</v>
      </c>
      <c r="Q4" s="8">
        <v>68</v>
      </c>
      <c r="R4" s="8">
        <v>41</v>
      </c>
      <c r="S4" s="13">
        <f t="shared" si="2"/>
        <v>0.6029411764705882</v>
      </c>
      <c r="T4" s="51"/>
    </row>
    <row r="5" spans="1:20" x14ac:dyDescent="0.25">
      <c r="A5" s="9" t="s">
        <v>927</v>
      </c>
      <c r="B5" s="8">
        <v>26</v>
      </c>
      <c r="C5" s="8">
        <v>15</v>
      </c>
      <c r="D5" s="13">
        <f t="shared" si="0"/>
        <v>0.57692307692307687</v>
      </c>
      <c r="E5" s="51"/>
      <c r="H5" s="9" t="s">
        <v>146</v>
      </c>
      <c r="I5" s="8">
        <v>478</v>
      </c>
      <c r="J5" s="8">
        <v>163</v>
      </c>
      <c r="K5" s="13">
        <f t="shared" si="1"/>
        <v>0.34100418410041838</v>
      </c>
      <c r="L5" s="51"/>
      <c r="P5" s="9" t="s">
        <v>585</v>
      </c>
      <c r="Q5" s="8">
        <v>77</v>
      </c>
      <c r="R5" s="8">
        <v>20</v>
      </c>
      <c r="S5" s="13">
        <f t="shared" si="2"/>
        <v>0.25974025974025972</v>
      </c>
      <c r="T5" s="51"/>
    </row>
    <row r="6" spans="1:20" x14ac:dyDescent="0.25">
      <c r="A6" s="9" t="s">
        <v>494</v>
      </c>
      <c r="B6" s="8">
        <v>98</v>
      </c>
      <c r="C6" s="8">
        <v>41</v>
      </c>
      <c r="D6" s="13">
        <f t="shared" si="0"/>
        <v>0.41836734693877553</v>
      </c>
      <c r="E6" s="51"/>
      <c r="H6" s="9" t="s">
        <v>245</v>
      </c>
      <c r="I6" s="8">
        <v>241</v>
      </c>
      <c r="J6" s="8">
        <v>98</v>
      </c>
      <c r="K6" s="13">
        <f t="shared" si="1"/>
        <v>0.40663900414937759</v>
      </c>
      <c r="L6" s="51"/>
      <c r="P6" s="9" t="s">
        <v>658</v>
      </c>
      <c r="Q6" s="8">
        <v>61</v>
      </c>
      <c r="R6" s="8">
        <v>32</v>
      </c>
      <c r="S6" s="13">
        <f t="shared" si="2"/>
        <v>0.52459016393442626</v>
      </c>
      <c r="T6" s="51"/>
    </row>
    <row r="7" spans="1:20" x14ac:dyDescent="0.25">
      <c r="A7" s="9" t="s">
        <v>338</v>
      </c>
      <c r="B7" s="8">
        <v>160</v>
      </c>
      <c r="C7" s="8">
        <v>60</v>
      </c>
      <c r="D7" s="13">
        <f t="shared" si="0"/>
        <v>0.375</v>
      </c>
      <c r="E7" s="51"/>
      <c r="H7" s="9" t="s">
        <v>123</v>
      </c>
      <c r="I7" s="8">
        <v>598</v>
      </c>
      <c r="J7" s="8">
        <v>51</v>
      </c>
      <c r="K7" s="13">
        <f t="shared" si="1"/>
        <v>8.5284280936454848E-2</v>
      </c>
      <c r="L7" s="51"/>
    </row>
    <row r="8" spans="1:20" x14ac:dyDescent="0.25">
      <c r="A8" s="9" t="s">
        <v>248</v>
      </c>
      <c r="B8" s="8">
        <v>238</v>
      </c>
      <c r="C8" s="8">
        <v>67</v>
      </c>
      <c r="D8" s="13">
        <f t="shared" si="0"/>
        <v>0.28151260504201681</v>
      </c>
      <c r="E8" s="51"/>
      <c r="H8" s="9" t="s">
        <v>1242</v>
      </c>
      <c r="I8" s="5">
        <v>25</v>
      </c>
      <c r="J8" s="8">
        <v>6</v>
      </c>
      <c r="K8" s="13">
        <f t="shared" si="1"/>
        <v>0.24</v>
      </c>
      <c r="L8" s="51"/>
    </row>
    <row r="9" spans="1:20" x14ac:dyDescent="0.25">
      <c r="A9" s="9" t="s">
        <v>742</v>
      </c>
      <c r="B9" s="8">
        <v>49</v>
      </c>
      <c r="C9" s="8">
        <v>44</v>
      </c>
      <c r="D9" s="13">
        <f t="shared" si="0"/>
        <v>0.89795918367346939</v>
      </c>
      <c r="E9" s="51"/>
      <c r="H9" s="9" t="s">
        <v>1203</v>
      </c>
      <c r="I9" s="5">
        <v>17</v>
      </c>
      <c r="J9" s="8">
        <v>10</v>
      </c>
      <c r="K9" s="13">
        <f t="shared" si="1"/>
        <v>0.58823529411764708</v>
      </c>
      <c r="L9" s="51"/>
    </row>
    <row r="10" spans="1:20" x14ac:dyDescent="0.25">
      <c r="A10" s="9" t="s">
        <v>122</v>
      </c>
      <c r="B10" s="8">
        <v>609</v>
      </c>
      <c r="C10" s="8">
        <v>38</v>
      </c>
      <c r="D10" s="13">
        <f t="shared" si="0"/>
        <v>6.2397372742200329E-2</v>
      </c>
      <c r="E10" s="51"/>
      <c r="H10" s="9" t="s">
        <v>1373</v>
      </c>
      <c r="I10" s="5">
        <v>109</v>
      </c>
      <c r="J10" s="8">
        <v>10</v>
      </c>
      <c r="K10" s="13">
        <f t="shared" si="1"/>
        <v>9.1743119266055051E-2</v>
      </c>
      <c r="L10" s="51"/>
    </row>
    <row r="11" spans="1:20" x14ac:dyDescent="0.25">
      <c r="A11" s="9" t="s">
        <v>1252</v>
      </c>
      <c r="B11" s="5">
        <v>29</v>
      </c>
      <c r="C11" s="8">
        <v>11</v>
      </c>
      <c r="D11" s="13">
        <f t="shared" si="0"/>
        <v>0.37931034482758619</v>
      </c>
      <c r="E11" s="51"/>
      <c r="H11" s="9" t="s">
        <v>1315</v>
      </c>
      <c r="I11" s="5">
        <v>53</v>
      </c>
      <c r="J11" s="8">
        <v>6</v>
      </c>
      <c r="K11" s="13">
        <f t="shared" si="1"/>
        <v>0.11320754716981132</v>
      </c>
      <c r="L11" s="51"/>
    </row>
    <row r="12" spans="1:20" x14ac:dyDescent="0.25">
      <c r="A12" s="9" t="s">
        <v>1281</v>
      </c>
      <c r="B12" s="5">
        <v>38</v>
      </c>
      <c r="C12" s="8">
        <v>3</v>
      </c>
      <c r="D12" s="13">
        <f t="shared" si="0"/>
        <v>7.8947368421052627E-2</v>
      </c>
      <c r="E12" s="51"/>
    </row>
    <row r="13" spans="1:20" ht="21" x14ac:dyDescent="0.25">
      <c r="A13" s="9" t="s">
        <v>1372</v>
      </c>
      <c r="B13" s="5">
        <v>108</v>
      </c>
      <c r="C13" s="8">
        <v>30</v>
      </c>
      <c r="D13" s="13">
        <f t="shared" si="0"/>
        <v>0.27777777777777779</v>
      </c>
      <c r="E13" s="51"/>
      <c r="H13" s="42" t="s">
        <v>1656</v>
      </c>
      <c r="I13" s="14" t="s">
        <v>1874</v>
      </c>
      <c r="J13" s="15" t="s">
        <v>1875</v>
      </c>
      <c r="K13" s="15" t="s">
        <v>1876</v>
      </c>
      <c r="L13" s="15" t="s">
        <v>1881</v>
      </c>
    </row>
    <row r="14" spans="1:20" x14ac:dyDescent="0.25">
      <c r="A14" s="9" t="s">
        <v>1196</v>
      </c>
      <c r="B14" s="5">
        <v>15</v>
      </c>
      <c r="C14" s="8">
        <v>5</v>
      </c>
      <c r="D14" s="13">
        <f t="shared" si="0"/>
        <v>0.33333333333333331</v>
      </c>
      <c r="E14" s="51"/>
      <c r="H14" s="9" t="s">
        <v>488</v>
      </c>
      <c r="I14" s="8">
        <v>98</v>
      </c>
      <c r="J14" s="8">
        <v>25</v>
      </c>
      <c r="K14" s="13">
        <f t="shared" ref="K14" si="3">J14/I14</f>
        <v>0.25510204081632654</v>
      </c>
      <c r="L14" s="8" t="s">
        <v>2047</v>
      </c>
    </row>
    <row r="15" spans="1:20" x14ac:dyDescent="0.25">
      <c r="A15" s="9" t="s">
        <v>1244</v>
      </c>
      <c r="B15" s="5">
        <v>26</v>
      </c>
      <c r="C15" s="8">
        <v>5</v>
      </c>
      <c r="D15" s="13">
        <f t="shared" si="0"/>
        <v>0.19230769230769232</v>
      </c>
      <c r="E15" s="51"/>
    </row>
    <row r="16" spans="1:20" ht="21" x14ac:dyDescent="0.25">
      <c r="A16" s="9" t="s">
        <v>359</v>
      </c>
      <c r="B16" s="8">
        <v>148</v>
      </c>
      <c r="C16" s="8">
        <v>32</v>
      </c>
      <c r="D16" s="13">
        <f t="shared" si="0"/>
        <v>0.21621621621621623</v>
      </c>
      <c r="E16" s="51"/>
      <c r="H16" s="42" t="s">
        <v>1657</v>
      </c>
      <c r="I16" s="14" t="s">
        <v>1874</v>
      </c>
      <c r="J16" s="15" t="s">
        <v>1875</v>
      </c>
      <c r="K16" s="15" t="s">
        <v>1876</v>
      </c>
      <c r="L16" s="15" t="s">
        <v>1881</v>
      </c>
    </row>
    <row r="17" spans="1:12" x14ac:dyDescent="0.25">
      <c r="A17" s="9" t="s">
        <v>365</v>
      </c>
      <c r="B17" s="8">
        <v>145</v>
      </c>
      <c r="C17" s="8">
        <v>104</v>
      </c>
      <c r="D17" s="13">
        <f t="shared" si="0"/>
        <v>0.71724137931034482</v>
      </c>
      <c r="E17" s="51"/>
      <c r="H17" s="9" t="s">
        <v>332</v>
      </c>
      <c r="I17" s="8">
        <v>161</v>
      </c>
      <c r="J17" s="8">
        <v>44</v>
      </c>
      <c r="K17" s="13">
        <f t="shared" ref="K17" si="4">J17/I17</f>
        <v>0.27329192546583853</v>
      </c>
      <c r="L17" s="8" t="s">
        <v>2048</v>
      </c>
    </row>
    <row r="18" spans="1:12" x14ac:dyDescent="0.25">
      <c r="A18" s="9" t="s">
        <v>490</v>
      </c>
      <c r="B18" s="8">
        <v>98</v>
      </c>
      <c r="C18" s="8">
        <v>42</v>
      </c>
      <c r="D18" s="13">
        <f t="shared" si="0"/>
        <v>0.42857142857142855</v>
      </c>
      <c r="E18" s="51"/>
    </row>
    <row r="19" spans="1:12" ht="21" x14ac:dyDescent="0.25">
      <c r="A19" s="9" t="s">
        <v>281</v>
      </c>
      <c r="B19" s="8">
        <v>200</v>
      </c>
      <c r="C19" s="8">
        <v>29</v>
      </c>
      <c r="D19" s="13">
        <f t="shared" si="0"/>
        <v>0.14499999999999999</v>
      </c>
      <c r="E19" s="51"/>
      <c r="H19" s="42" t="s">
        <v>1658</v>
      </c>
      <c r="I19" s="14" t="s">
        <v>1874</v>
      </c>
      <c r="J19" s="15" t="s">
        <v>1875</v>
      </c>
      <c r="K19" s="15" t="s">
        <v>1876</v>
      </c>
      <c r="L19" s="15" t="s">
        <v>1881</v>
      </c>
    </row>
    <row r="20" spans="1:12" x14ac:dyDescent="0.25">
      <c r="A20" s="9" t="s">
        <v>981</v>
      </c>
      <c r="B20" s="8">
        <v>20</v>
      </c>
      <c r="C20" s="8">
        <v>14</v>
      </c>
      <c r="D20" s="13">
        <f t="shared" si="0"/>
        <v>0.7</v>
      </c>
      <c r="E20" s="51"/>
      <c r="H20" s="9" t="s">
        <v>327</v>
      </c>
      <c r="I20" s="8">
        <v>163</v>
      </c>
      <c r="J20" s="8">
        <v>49</v>
      </c>
      <c r="K20" s="13">
        <f t="shared" ref="K20" si="5">J20/I20</f>
        <v>0.30061349693251532</v>
      </c>
      <c r="L20" s="8" t="s">
        <v>2049</v>
      </c>
    </row>
    <row r="21" spans="1:12" x14ac:dyDescent="0.25">
      <c r="A21" s="9" t="s">
        <v>1006</v>
      </c>
      <c r="B21" s="8">
        <v>17</v>
      </c>
      <c r="C21" s="8">
        <v>8</v>
      </c>
      <c r="D21" s="13">
        <f t="shared" si="0"/>
        <v>0.47058823529411764</v>
      </c>
      <c r="E21" s="51"/>
    </row>
    <row r="22" spans="1:12" ht="21" x14ac:dyDescent="0.25">
      <c r="A22" s="9" t="s">
        <v>767</v>
      </c>
      <c r="B22" s="8">
        <v>46</v>
      </c>
      <c r="C22" s="8">
        <v>12</v>
      </c>
      <c r="D22" s="13">
        <f t="shared" si="0"/>
        <v>0.2608695652173913</v>
      </c>
      <c r="E22" s="51"/>
      <c r="H22" s="42" t="s">
        <v>1659</v>
      </c>
      <c r="I22" s="14" t="s">
        <v>1874</v>
      </c>
      <c r="J22" s="15" t="s">
        <v>1875</v>
      </c>
      <c r="K22" s="15" t="s">
        <v>1876</v>
      </c>
      <c r="L22" s="15" t="s">
        <v>1881</v>
      </c>
    </row>
    <row r="23" spans="1:12" x14ac:dyDescent="0.25">
      <c r="A23" s="9" t="s">
        <v>1061</v>
      </c>
      <c r="B23" s="8">
        <v>12</v>
      </c>
      <c r="C23" s="8">
        <v>8</v>
      </c>
      <c r="D23" s="13">
        <f t="shared" si="0"/>
        <v>0.66666666666666663</v>
      </c>
      <c r="E23" s="51"/>
      <c r="H23" s="9" t="s">
        <v>428</v>
      </c>
      <c r="I23" s="8">
        <v>118</v>
      </c>
      <c r="J23" s="8">
        <v>43</v>
      </c>
      <c r="K23" s="13">
        <f t="shared" ref="K23" si="6">J23/I23</f>
        <v>0.36440677966101692</v>
      </c>
      <c r="L23" s="8" t="s">
        <v>2050</v>
      </c>
    </row>
    <row r="24" spans="1:12" x14ac:dyDescent="0.25">
      <c r="A24" s="9" t="s">
        <v>770</v>
      </c>
      <c r="B24" s="8">
        <v>46</v>
      </c>
      <c r="C24" s="8">
        <v>10</v>
      </c>
      <c r="D24" s="13">
        <f t="shared" si="0"/>
        <v>0.21739130434782608</v>
      </c>
      <c r="E24" s="51"/>
    </row>
    <row r="25" spans="1:12" x14ac:dyDescent="0.25">
      <c r="A25" s="9" t="s">
        <v>820</v>
      </c>
      <c r="B25" s="8">
        <v>39</v>
      </c>
      <c r="C25" s="8">
        <v>11</v>
      </c>
      <c r="D25" s="13">
        <f t="shared" si="0"/>
        <v>0.28205128205128205</v>
      </c>
      <c r="E25" s="51"/>
    </row>
    <row r="26" spans="1:12" x14ac:dyDescent="0.25">
      <c r="A26" s="9" t="s">
        <v>1111</v>
      </c>
      <c r="B26" s="8">
        <v>7</v>
      </c>
      <c r="C26" s="8">
        <v>4</v>
      </c>
      <c r="D26" s="13">
        <f t="shared" si="0"/>
        <v>0.5714285714285714</v>
      </c>
      <c r="E26" s="51"/>
    </row>
    <row r="27" spans="1:12" x14ac:dyDescent="0.25">
      <c r="A27" s="9" t="s">
        <v>859</v>
      </c>
      <c r="B27" s="8">
        <v>35</v>
      </c>
      <c r="C27" s="8">
        <v>5</v>
      </c>
      <c r="D27" s="13">
        <f t="shared" si="0"/>
        <v>0.14285714285714285</v>
      </c>
      <c r="E27" s="51"/>
    </row>
    <row r="28" spans="1:12" x14ac:dyDescent="0.25">
      <c r="A28" s="9" t="s">
        <v>1068</v>
      </c>
      <c r="B28" s="8">
        <v>12</v>
      </c>
      <c r="C28" s="8">
        <v>11</v>
      </c>
      <c r="D28" s="13">
        <f t="shared" si="0"/>
        <v>0.91666666666666663</v>
      </c>
      <c r="E28" s="51"/>
    </row>
    <row r="30" spans="1:12" ht="21" x14ac:dyDescent="0.25">
      <c r="A30" s="42" t="s">
        <v>1839</v>
      </c>
      <c r="B30" s="14" t="s">
        <v>1874</v>
      </c>
      <c r="C30" s="15" t="s">
        <v>1875</v>
      </c>
      <c r="D30" s="15" t="s">
        <v>1876</v>
      </c>
      <c r="E30" s="15" t="s">
        <v>1881</v>
      </c>
    </row>
    <row r="31" spans="1:12" x14ac:dyDescent="0.25">
      <c r="A31" s="9" t="s">
        <v>750</v>
      </c>
      <c r="B31" s="8">
        <v>48</v>
      </c>
      <c r="C31" s="8">
        <v>9</v>
      </c>
      <c r="D31" s="13">
        <f t="shared" ref="D31:D35" si="7">C31/B31</f>
        <v>0.1875</v>
      </c>
      <c r="E31" s="51" t="s">
        <v>2355</v>
      </c>
    </row>
    <row r="32" spans="1:12" x14ac:dyDescent="0.25">
      <c r="A32" s="9" t="s">
        <v>938</v>
      </c>
      <c r="B32" s="8">
        <v>25</v>
      </c>
      <c r="C32" s="8">
        <v>17</v>
      </c>
      <c r="D32" s="13">
        <f t="shared" si="7"/>
        <v>0.68</v>
      </c>
      <c r="E32" s="51"/>
    </row>
    <row r="33" spans="1:5" x14ac:dyDescent="0.25">
      <c r="A33" s="9" t="s">
        <v>420</v>
      </c>
      <c r="B33" s="8">
        <v>120</v>
      </c>
      <c r="C33" s="8">
        <v>10</v>
      </c>
      <c r="D33" s="13">
        <f t="shared" si="7"/>
        <v>8.3333333333333329E-2</v>
      </c>
      <c r="E33" s="51"/>
    </row>
    <row r="34" spans="1:5" x14ac:dyDescent="0.25">
      <c r="A34" s="9" t="s">
        <v>1110</v>
      </c>
      <c r="B34" s="8">
        <v>7</v>
      </c>
      <c r="C34" s="8">
        <v>3</v>
      </c>
      <c r="D34" s="13">
        <f t="shared" si="7"/>
        <v>0.42857142857142855</v>
      </c>
      <c r="E34" s="51"/>
    </row>
    <row r="35" spans="1:5" x14ac:dyDescent="0.25">
      <c r="A35" s="9" t="s">
        <v>865</v>
      </c>
      <c r="B35" s="8">
        <v>34</v>
      </c>
      <c r="C35" s="8">
        <v>21</v>
      </c>
      <c r="D35" s="13">
        <f t="shared" si="7"/>
        <v>0.61764705882352944</v>
      </c>
      <c r="E35" s="51"/>
    </row>
    <row r="37" spans="1:5" ht="21" x14ac:dyDescent="0.25">
      <c r="A37" s="42" t="s">
        <v>1534</v>
      </c>
      <c r="B37" s="14" t="s">
        <v>1874</v>
      </c>
      <c r="C37" s="15" t="s">
        <v>1875</v>
      </c>
      <c r="D37" s="15" t="s">
        <v>1876</v>
      </c>
      <c r="E37" s="15" t="s">
        <v>1881</v>
      </c>
    </row>
    <row r="38" spans="1:5" x14ac:dyDescent="0.25">
      <c r="A38" s="9" t="s">
        <v>676</v>
      </c>
      <c r="B38" s="8">
        <v>59</v>
      </c>
      <c r="C38" s="8">
        <v>9</v>
      </c>
      <c r="D38" s="13">
        <f t="shared" ref="D38:D43" si="8">C38/B38</f>
        <v>0.15254237288135594</v>
      </c>
      <c r="E38" s="51" t="s">
        <v>2356</v>
      </c>
    </row>
    <row r="39" spans="1:5" x14ac:dyDescent="0.25">
      <c r="A39" s="9" t="s">
        <v>944</v>
      </c>
      <c r="B39" s="8">
        <v>24</v>
      </c>
      <c r="C39" s="8">
        <v>2</v>
      </c>
      <c r="D39" s="13">
        <f t="shared" si="8"/>
        <v>8.3333333333333329E-2</v>
      </c>
      <c r="E39" s="51"/>
    </row>
    <row r="40" spans="1:5" x14ac:dyDescent="0.25">
      <c r="A40" s="9" t="s">
        <v>479</v>
      </c>
      <c r="B40" s="8">
        <v>102</v>
      </c>
      <c r="C40" s="8">
        <v>13</v>
      </c>
      <c r="D40" s="13">
        <f t="shared" si="8"/>
        <v>0.12745098039215685</v>
      </c>
      <c r="E40" s="51"/>
    </row>
    <row r="41" spans="1:5" x14ac:dyDescent="0.25">
      <c r="A41" s="9" t="s">
        <v>1084</v>
      </c>
      <c r="B41" s="8">
        <v>10</v>
      </c>
      <c r="C41" s="8">
        <v>5</v>
      </c>
      <c r="D41" s="13">
        <f t="shared" si="8"/>
        <v>0.5</v>
      </c>
      <c r="E41" s="51"/>
    </row>
    <row r="42" spans="1:5" x14ac:dyDescent="0.25">
      <c r="A42" s="9" t="s">
        <v>780</v>
      </c>
      <c r="B42" s="8">
        <v>45</v>
      </c>
      <c r="C42" s="8">
        <v>3</v>
      </c>
      <c r="D42" s="13">
        <f t="shared" si="8"/>
        <v>6.6666666666666666E-2</v>
      </c>
      <c r="E42" s="51"/>
    </row>
    <row r="43" spans="1:5" x14ac:dyDescent="0.25">
      <c r="A43" s="9" t="s">
        <v>531</v>
      </c>
      <c r="B43" s="8">
        <v>89</v>
      </c>
      <c r="C43" s="8">
        <v>6</v>
      </c>
      <c r="D43" s="13">
        <f t="shared" si="8"/>
        <v>6.741573033707865E-2</v>
      </c>
      <c r="E43" s="51"/>
    </row>
    <row r="45" spans="1:5" ht="21" x14ac:dyDescent="0.25">
      <c r="A45" s="42" t="s">
        <v>1535</v>
      </c>
      <c r="B45" s="14" t="s">
        <v>1874</v>
      </c>
      <c r="C45" s="15" t="s">
        <v>1875</v>
      </c>
      <c r="D45" s="15" t="s">
        <v>1876</v>
      </c>
      <c r="E45" s="15" t="s">
        <v>1881</v>
      </c>
    </row>
    <row r="46" spans="1:5" x14ac:dyDescent="0.25">
      <c r="A46" s="9" t="s">
        <v>385</v>
      </c>
      <c r="B46" s="8">
        <v>136</v>
      </c>
      <c r="C46" s="8">
        <v>40</v>
      </c>
      <c r="D46" s="13">
        <f t="shared" ref="D46:D64" si="9">C46/B46</f>
        <v>0.29411764705882354</v>
      </c>
      <c r="E46" s="51" t="s">
        <v>2357</v>
      </c>
    </row>
    <row r="47" spans="1:5" x14ac:dyDescent="0.25">
      <c r="A47" s="9" t="s">
        <v>174</v>
      </c>
      <c r="B47" s="8">
        <v>387</v>
      </c>
      <c r="C47" s="8">
        <v>17</v>
      </c>
      <c r="D47" s="13">
        <f t="shared" si="9"/>
        <v>4.3927648578811367E-2</v>
      </c>
      <c r="E47" s="51"/>
    </row>
    <row r="48" spans="1:5" x14ac:dyDescent="0.25">
      <c r="A48" s="9" t="s">
        <v>223</v>
      </c>
      <c r="B48" s="8">
        <v>279</v>
      </c>
      <c r="C48" s="8">
        <v>12</v>
      </c>
      <c r="D48" s="13">
        <f t="shared" si="9"/>
        <v>4.3010752688172046E-2</v>
      </c>
      <c r="E48" s="51"/>
    </row>
    <row r="49" spans="1:5" x14ac:dyDescent="0.25">
      <c r="A49" s="9" t="s">
        <v>291</v>
      </c>
      <c r="B49" s="8">
        <v>194</v>
      </c>
      <c r="C49" s="8">
        <v>48</v>
      </c>
      <c r="D49" s="13">
        <f t="shared" si="9"/>
        <v>0.24742268041237114</v>
      </c>
      <c r="E49" s="51"/>
    </row>
    <row r="50" spans="1:5" x14ac:dyDescent="0.25">
      <c r="A50" s="9" t="s">
        <v>1476</v>
      </c>
      <c r="B50" s="5">
        <v>6</v>
      </c>
      <c r="C50" s="8">
        <v>4</v>
      </c>
      <c r="D50" s="13">
        <f t="shared" si="9"/>
        <v>0.66666666666666663</v>
      </c>
      <c r="E50" s="51"/>
    </row>
    <row r="51" spans="1:5" x14ac:dyDescent="0.25">
      <c r="A51" s="9" t="s">
        <v>1536</v>
      </c>
      <c r="B51" s="5">
        <v>21</v>
      </c>
      <c r="C51" s="8">
        <v>2</v>
      </c>
      <c r="D51" s="13">
        <f t="shared" si="9"/>
        <v>9.5238095238095233E-2</v>
      </c>
      <c r="E51" s="51"/>
    </row>
    <row r="52" spans="1:5" x14ac:dyDescent="0.25">
      <c r="A52" s="9" t="s">
        <v>235</v>
      </c>
      <c r="B52" s="8">
        <v>255</v>
      </c>
      <c r="C52" s="8">
        <v>26</v>
      </c>
      <c r="D52" s="13">
        <f t="shared" si="9"/>
        <v>0.10196078431372549</v>
      </c>
      <c r="E52" s="51"/>
    </row>
    <row r="53" spans="1:5" x14ac:dyDescent="0.25">
      <c r="A53" s="9" t="s">
        <v>366</v>
      </c>
      <c r="B53" s="8">
        <v>145</v>
      </c>
      <c r="C53" s="8">
        <v>15</v>
      </c>
      <c r="D53" s="13">
        <f t="shared" si="9"/>
        <v>0.10344827586206896</v>
      </c>
      <c r="E53" s="51"/>
    </row>
    <row r="54" spans="1:5" x14ac:dyDescent="0.25">
      <c r="A54" s="9" t="s">
        <v>555</v>
      </c>
      <c r="B54" s="8">
        <v>83</v>
      </c>
      <c r="C54" s="8">
        <v>10</v>
      </c>
      <c r="D54" s="13">
        <f t="shared" si="9"/>
        <v>0.12048192771084337</v>
      </c>
      <c r="E54" s="51"/>
    </row>
    <row r="55" spans="1:5" x14ac:dyDescent="0.25">
      <c r="A55" s="9" t="s">
        <v>417</v>
      </c>
      <c r="B55" s="8">
        <v>122</v>
      </c>
      <c r="C55" s="8">
        <v>38</v>
      </c>
      <c r="D55" s="13">
        <f t="shared" si="9"/>
        <v>0.31147540983606559</v>
      </c>
      <c r="E55" s="51"/>
    </row>
    <row r="56" spans="1:5" x14ac:dyDescent="0.25">
      <c r="A56" s="9" t="s">
        <v>782</v>
      </c>
      <c r="B56" s="8">
        <v>45</v>
      </c>
      <c r="C56" s="8">
        <v>5</v>
      </c>
      <c r="D56" s="13">
        <f t="shared" si="9"/>
        <v>0.1111111111111111</v>
      </c>
      <c r="E56" s="51"/>
    </row>
    <row r="57" spans="1:5" x14ac:dyDescent="0.25">
      <c r="A57" s="9" t="s">
        <v>554</v>
      </c>
      <c r="B57" s="8">
        <v>83</v>
      </c>
      <c r="C57" s="8">
        <v>17</v>
      </c>
      <c r="D57" s="13">
        <f t="shared" si="9"/>
        <v>0.20481927710843373</v>
      </c>
      <c r="E57" s="51"/>
    </row>
    <row r="58" spans="1:5" x14ac:dyDescent="0.25">
      <c r="A58" s="9" t="s">
        <v>511</v>
      </c>
      <c r="B58" s="8">
        <v>93</v>
      </c>
      <c r="C58" s="8">
        <v>8</v>
      </c>
      <c r="D58" s="13">
        <f t="shared" si="9"/>
        <v>8.6021505376344093E-2</v>
      </c>
      <c r="E58" s="51"/>
    </row>
    <row r="59" spans="1:5" x14ac:dyDescent="0.25">
      <c r="A59" s="9" t="s">
        <v>709</v>
      </c>
      <c r="B59" s="8">
        <v>54</v>
      </c>
      <c r="C59" s="8">
        <v>19</v>
      </c>
      <c r="D59" s="13">
        <f t="shared" si="9"/>
        <v>0.35185185185185186</v>
      </c>
      <c r="E59" s="51"/>
    </row>
    <row r="60" spans="1:5" x14ac:dyDescent="0.25">
      <c r="A60" s="9" t="s">
        <v>656</v>
      </c>
      <c r="B60" s="8">
        <v>62</v>
      </c>
      <c r="C60" s="8">
        <v>21</v>
      </c>
      <c r="D60" s="13">
        <f t="shared" si="9"/>
        <v>0.33870967741935482</v>
      </c>
      <c r="E60" s="51"/>
    </row>
    <row r="61" spans="1:5" x14ac:dyDescent="0.25">
      <c r="A61" s="9" t="s">
        <v>350</v>
      </c>
      <c r="B61" s="8">
        <v>154</v>
      </c>
      <c r="C61" s="8">
        <v>9</v>
      </c>
      <c r="D61" s="13">
        <f t="shared" si="9"/>
        <v>5.844155844155844E-2</v>
      </c>
      <c r="E61" s="51"/>
    </row>
    <row r="62" spans="1:5" x14ac:dyDescent="0.25">
      <c r="A62" s="9" t="s">
        <v>933</v>
      </c>
      <c r="B62" s="8">
        <v>25</v>
      </c>
      <c r="C62" s="8">
        <v>5</v>
      </c>
      <c r="D62" s="13">
        <f t="shared" si="9"/>
        <v>0.2</v>
      </c>
      <c r="E62" s="51"/>
    </row>
    <row r="63" spans="1:5" x14ac:dyDescent="0.25">
      <c r="A63" s="9" t="s">
        <v>845</v>
      </c>
      <c r="B63" s="8">
        <v>36</v>
      </c>
      <c r="C63" s="8">
        <v>3</v>
      </c>
      <c r="D63" s="13">
        <f t="shared" si="9"/>
        <v>8.3333333333333329E-2</v>
      </c>
      <c r="E63" s="51"/>
    </row>
    <row r="64" spans="1:5" x14ac:dyDescent="0.25">
      <c r="A64" s="9" t="s">
        <v>432</v>
      </c>
      <c r="B64" s="8">
        <v>116</v>
      </c>
      <c r="C64" s="8">
        <v>26</v>
      </c>
      <c r="D64" s="13">
        <f t="shared" si="9"/>
        <v>0.22413793103448276</v>
      </c>
      <c r="E64" s="51"/>
    </row>
  </sheetData>
  <mergeCells count="6">
    <mergeCell ref="T2:T6"/>
    <mergeCell ref="E2:E28"/>
    <mergeCell ref="E31:E35"/>
    <mergeCell ref="E38:E43"/>
    <mergeCell ref="E46:E64"/>
    <mergeCell ref="L2:L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zoomScale="55" zoomScaleNormal="55" workbookViewId="0">
      <selection activeCell="R36" sqref="R36"/>
    </sheetView>
  </sheetViews>
  <sheetFormatPr defaultRowHeight="15" x14ac:dyDescent="0.25"/>
  <cols>
    <col min="1" max="1" width="75.140625" bestFit="1" customWidth="1"/>
    <col min="2" max="2" width="12" bestFit="1" customWidth="1"/>
    <col min="3" max="3" width="4" bestFit="1" customWidth="1"/>
    <col min="4" max="4" width="4.5703125" bestFit="1" customWidth="1"/>
    <col min="5" max="5" width="43" bestFit="1" customWidth="1"/>
  </cols>
  <sheetData>
    <row r="1" spans="1:5" ht="31.5" x14ac:dyDescent="0.25">
      <c r="A1" s="10" t="s">
        <v>1130</v>
      </c>
      <c r="B1" s="11" t="s">
        <v>1874</v>
      </c>
      <c r="C1" s="12" t="s">
        <v>1875</v>
      </c>
      <c r="D1" s="12" t="s">
        <v>1876</v>
      </c>
      <c r="E1" s="12" t="s">
        <v>1881</v>
      </c>
    </row>
    <row r="2" spans="1:5" x14ac:dyDescent="0.25">
      <c r="A2" s="9" t="s">
        <v>20</v>
      </c>
      <c r="B2" s="8">
        <v>4130</v>
      </c>
      <c r="C2" s="8">
        <v>615</v>
      </c>
      <c r="D2" s="13">
        <f t="shared" ref="D2:D24" si="0">C2/B2</f>
        <v>0.14891041162227603</v>
      </c>
      <c r="E2" s="51" t="s">
        <v>1917</v>
      </c>
    </row>
    <row r="3" spans="1:5" x14ac:dyDescent="0.25">
      <c r="A3" s="9" t="s">
        <v>33</v>
      </c>
      <c r="B3" s="8">
        <v>2267</v>
      </c>
      <c r="C3" s="8">
        <v>653</v>
      </c>
      <c r="D3" s="13">
        <f t="shared" si="0"/>
        <v>0.28804587560652845</v>
      </c>
      <c r="E3" s="51"/>
    </row>
    <row r="4" spans="1:5" x14ac:dyDescent="0.25">
      <c r="A4" s="9" t="s">
        <v>105</v>
      </c>
      <c r="B4" s="8">
        <v>715</v>
      </c>
      <c r="C4" s="8">
        <v>544</v>
      </c>
      <c r="D4" s="13">
        <f t="shared" si="0"/>
        <v>0.76083916083916081</v>
      </c>
      <c r="E4" s="51"/>
    </row>
    <row r="5" spans="1:5" x14ac:dyDescent="0.25">
      <c r="A5" s="9" t="s">
        <v>90</v>
      </c>
      <c r="B5" s="8">
        <v>866</v>
      </c>
      <c r="C5" s="8">
        <v>226</v>
      </c>
      <c r="D5" s="13">
        <f t="shared" si="0"/>
        <v>0.26096997690531176</v>
      </c>
      <c r="E5" s="51"/>
    </row>
    <row r="6" spans="1:5" x14ac:dyDescent="0.25">
      <c r="A6" s="9" t="s">
        <v>93</v>
      </c>
      <c r="B6" s="8">
        <v>837</v>
      </c>
      <c r="C6" s="8">
        <v>50</v>
      </c>
      <c r="D6" s="13">
        <f t="shared" si="0"/>
        <v>5.9737156511350059E-2</v>
      </c>
      <c r="E6" s="51"/>
    </row>
    <row r="7" spans="1:5" x14ac:dyDescent="0.25">
      <c r="A7" s="9" t="s">
        <v>154</v>
      </c>
      <c r="B7" s="8">
        <v>428</v>
      </c>
      <c r="C7" s="8">
        <v>350</v>
      </c>
      <c r="D7" s="13">
        <f t="shared" si="0"/>
        <v>0.81775700934579443</v>
      </c>
      <c r="E7" s="51"/>
    </row>
    <row r="8" spans="1:5" x14ac:dyDescent="0.25">
      <c r="A8" s="9" t="s">
        <v>1100</v>
      </c>
      <c r="B8" s="8">
        <v>8</v>
      </c>
      <c r="C8" s="8">
        <v>5</v>
      </c>
      <c r="D8" s="13">
        <f t="shared" si="0"/>
        <v>0.625</v>
      </c>
      <c r="E8" s="51"/>
    </row>
    <row r="9" spans="1:5" x14ac:dyDescent="0.25">
      <c r="A9" s="9" t="s">
        <v>839</v>
      </c>
      <c r="B9" s="8">
        <v>37</v>
      </c>
      <c r="C9" s="8">
        <v>19</v>
      </c>
      <c r="D9" s="13">
        <f t="shared" si="0"/>
        <v>0.51351351351351349</v>
      </c>
      <c r="E9" s="51"/>
    </row>
    <row r="10" spans="1:5" x14ac:dyDescent="0.25">
      <c r="A10" s="9" t="s">
        <v>1409</v>
      </c>
      <c r="B10" s="5">
        <v>257</v>
      </c>
      <c r="C10" s="8">
        <v>58</v>
      </c>
      <c r="D10" s="13">
        <f t="shared" si="0"/>
        <v>0.22568093385214008</v>
      </c>
      <c r="E10" s="51"/>
    </row>
    <row r="11" spans="1:5" x14ac:dyDescent="0.25">
      <c r="A11" s="9" t="s">
        <v>1346</v>
      </c>
      <c r="B11" s="5">
        <v>74</v>
      </c>
      <c r="C11" s="8">
        <v>12</v>
      </c>
      <c r="D11" s="13">
        <f t="shared" si="0"/>
        <v>0.16216216216216217</v>
      </c>
      <c r="E11" s="51"/>
    </row>
    <row r="12" spans="1:5" x14ac:dyDescent="0.25">
      <c r="A12" s="9" t="s">
        <v>1302</v>
      </c>
      <c r="B12" s="5">
        <v>45</v>
      </c>
      <c r="C12" s="8">
        <v>33</v>
      </c>
      <c r="D12" s="13">
        <f t="shared" si="0"/>
        <v>0.73333333333333328</v>
      </c>
      <c r="E12" s="51"/>
    </row>
    <row r="13" spans="1:5" x14ac:dyDescent="0.25">
      <c r="A13" s="9" t="s">
        <v>1201</v>
      </c>
      <c r="B13" s="5">
        <v>17</v>
      </c>
      <c r="C13" s="8">
        <v>13</v>
      </c>
      <c r="D13" s="13">
        <f t="shared" si="0"/>
        <v>0.76470588235294112</v>
      </c>
      <c r="E13" s="51"/>
    </row>
    <row r="14" spans="1:5" x14ac:dyDescent="0.25">
      <c r="A14" s="9" t="s">
        <v>188</v>
      </c>
      <c r="B14" s="8">
        <v>349</v>
      </c>
      <c r="C14" s="8">
        <v>165</v>
      </c>
      <c r="D14" s="13">
        <f t="shared" si="0"/>
        <v>0.47277936962750716</v>
      </c>
      <c r="E14" s="51"/>
    </row>
    <row r="15" spans="1:5" x14ac:dyDescent="0.25">
      <c r="A15" s="9" t="s">
        <v>423</v>
      </c>
      <c r="B15" s="8">
        <v>120</v>
      </c>
      <c r="C15" s="8">
        <v>7</v>
      </c>
      <c r="D15" s="13">
        <f t="shared" si="0"/>
        <v>5.8333333333333334E-2</v>
      </c>
      <c r="E15" s="51"/>
    </row>
    <row r="16" spans="1:5" x14ac:dyDescent="0.25">
      <c r="A16" s="9" t="s">
        <v>444</v>
      </c>
      <c r="B16" s="8">
        <v>112</v>
      </c>
      <c r="C16" s="8">
        <v>18</v>
      </c>
      <c r="D16" s="13">
        <f t="shared" si="0"/>
        <v>0.16071428571428573</v>
      </c>
      <c r="E16" s="51"/>
    </row>
    <row r="17" spans="1:5" x14ac:dyDescent="0.25">
      <c r="A17" s="9" t="s">
        <v>403</v>
      </c>
      <c r="B17" s="8">
        <v>127</v>
      </c>
      <c r="C17" s="8">
        <v>14</v>
      </c>
      <c r="D17" s="13">
        <f t="shared" si="0"/>
        <v>0.11023622047244094</v>
      </c>
      <c r="E17" s="51"/>
    </row>
    <row r="18" spans="1:5" x14ac:dyDescent="0.25">
      <c r="A18" s="9" t="s">
        <v>822</v>
      </c>
      <c r="B18" s="8">
        <v>39</v>
      </c>
      <c r="C18" s="8">
        <v>18</v>
      </c>
      <c r="D18" s="13">
        <f t="shared" si="0"/>
        <v>0.46153846153846156</v>
      </c>
      <c r="E18" s="51"/>
    </row>
    <row r="19" spans="1:5" x14ac:dyDescent="0.25">
      <c r="A19" s="9" t="s">
        <v>249</v>
      </c>
      <c r="B19" s="8">
        <v>238</v>
      </c>
      <c r="C19" s="8">
        <v>13</v>
      </c>
      <c r="D19" s="13">
        <f t="shared" si="0"/>
        <v>5.4621848739495799E-2</v>
      </c>
      <c r="E19" s="51"/>
    </row>
    <row r="20" spans="1:5" x14ac:dyDescent="0.25">
      <c r="A20" s="9" t="s">
        <v>445</v>
      </c>
      <c r="B20" s="8">
        <v>112</v>
      </c>
      <c r="C20" s="8">
        <v>41</v>
      </c>
      <c r="D20" s="13">
        <f t="shared" si="0"/>
        <v>0.36607142857142855</v>
      </c>
      <c r="E20" s="51"/>
    </row>
    <row r="21" spans="1:5" x14ac:dyDescent="0.25">
      <c r="A21" s="9" t="s">
        <v>988</v>
      </c>
      <c r="B21" s="8">
        <v>19</v>
      </c>
      <c r="C21" s="8">
        <v>5</v>
      </c>
      <c r="D21" s="13">
        <f t="shared" si="0"/>
        <v>0.26315789473684209</v>
      </c>
      <c r="E21" s="51"/>
    </row>
    <row r="22" spans="1:5" x14ac:dyDescent="0.25">
      <c r="A22" s="9" t="s">
        <v>856</v>
      </c>
      <c r="B22" s="8">
        <v>35</v>
      </c>
      <c r="C22" s="8">
        <v>5</v>
      </c>
      <c r="D22" s="13">
        <f t="shared" si="0"/>
        <v>0.14285714285714285</v>
      </c>
      <c r="E22" s="51"/>
    </row>
    <row r="23" spans="1:5" x14ac:dyDescent="0.25">
      <c r="A23" s="9" t="s">
        <v>255</v>
      </c>
      <c r="B23" s="8">
        <v>232</v>
      </c>
      <c r="C23" s="8">
        <v>57</v>
      </c>
      <c r="D23" s="13">
        <f t="shared" si="0"/>
        <v>0.24568965517241378</v>
      </c>
      <c r="E23" s="51"/>
    </row>
    <row r="24" spans="1:5" x14ac:dyDescent="0.25">
      <c r="A24" s="9" t="s">
        <v>879</v>
      </c>
      <c r="B24" s="8">
        <v>32</v>
      </c>
      <c r="C24" s="8">
        <v>18</v>
      </c>
      <c r="D24" s="13">
        <f t="shared" si="0"/>
        <v>0.5625</v>
      </c>
      <c r="E24" s="51"/>
    </row>
  </sheetData>
  <mergeCells count="1">
    <mergeCell ref="E2:E2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4"/>
  <sheetViews>
    <sheetView zoomScale="40" zoomScaleNormal="40" workbookViewId="0">
      <selection activeCell="A2" sqref="A2"/>
    </sheetView>
  </sheetViews>
  <sheetFormatPr defaultRowHeight="15" x14ac:dyDescent="0.25"/>
  <cols>
    <col min="1" max="1" width="37" style="1" bestFit="1" customWidth="1"/>
    <col min="2" max="2" width="12" style="1" bestFit="1" customWidth="1"/>
    <col min="3" max="3" width="4.42578125" style="1" bestFit="1" customWidth="1"/>
    <col min="4" max="4" width="4.85546875" style="1" bestFit="1" customWidth="1"/>
    <col min="5" max="5" width="11.5703125" style="1" bestFit="1" customWidth="1"/>
    <col min="8" max="8" width="37" style="1" bestFit="1" customWidth="1"/>
    <col min="9" max="9" width="12" style="1" bestFit="1" customWidth="1"/>
    <col min="10" max="10" width="4.42578125" style="1" bestFit="1" customWidth="1"/>
    <col min="11" max="11" width="4.85546875" style="1" bestFit="1" customWidth="1"/>
    <col min="12" max="12" width="34.42578125" style="1" bestFit="1" customWidth="1"/>
    <col min="15" max="15" width="37.5703125" style="1" bestFit="1" customWidth="1"/>
    <col min="16" max="16" width="12" style="1" bestFit="1" customWidth="1"/>
    <col min="17" max="17" width="3.42578125" style="1" bestFit="1" customWidth="1"/>
    <col min="18" max="18" width="4.85546875" style="1" bestFit="1" customWidth="1"/>
    <col min="19" max="19" width="24.85546875" style="1" bestFit="1" customWidth="1"/>
  </cols>
  <sheetData>
    <row r="1" spans="1:19" ht="31.5" x14ac:dyDescent="0.25">
      <c r="A1" s="43" t="s">
        <v>1467</v>
      </c>
      <c r="B1" s="11" t="s">
        <v>1874</v>
      </c>
      <c r="C1" s="12" t="s">
        <v>1875</v>
      </c>
      <c r="D1" s="12" t="s">
        <v>1876</v>
      </c>
      <c r="E1" s="12" t="s">
        <v>1881</v>
      </c>
      <c r="H1" s="55" t="s">
        <v>1840</v>
      </c>
      <c r="I1" s="55"/>
      <c r="J1" s="55"/>
      <c r="K1" s="55"/>
      <c r="L1" s="55"/>
      <c r="O1" s="55" t="s">
        <v>1643</v>
      </c>
      <c r="P1" s="55"/>
      <c r="Q1" s="55"/>
      <c r="R1" s="55"/>
      <c r="S1" s="55"/>
    </row>
    <row r="2" spans="1:19" ht="21" x14ac:dyDescent="0.25">
      <c r="A2" s="9" t="s">
        <v>26</v>
      </c>
      <c r="B2" s="8">
        <v>3171</v>
      </c>
      <c r="C2" s="8">
        <v>149</v>
      </c>
      <c r="D2" s="13">
        <f t="shared" ref="D2:D6" si="0">C2/B2</f>
        <v>4.6988331756543676E-2</v>
      </c>
      <c r="E2" s="51" t="s">
        <v>2031</v>
      </c>
      <c r="H2" s="42" t="s">
        <v>1472</v>
      </c>
      <c r="I2" s="14" t="s">
        <v>1874</v>
      </c>
      <c r="J2" s="15" t="s">
        <v>1875</v>
      </c>
      <c r="K2" s="15" t="s">
        <v>1876</v>
      </c>
      <c r="L2" s="15" t="s">
        <v>1881</v>
      </c>
      <c r="O2" s="42" t="s">
        <v>1641</v>
      </c>
      <c r="P2" s="14" t="s">
        <v>1874</v>
      </c>
      <c r="Q2" s="15" t="s">
        <v>1875</v>
      </c>
      <c r="R2" s="15" t="s">
        <v>1876</v>
      </c>
      <c r="S2" s="15" t="s">
        <v>1881</v>
      </c>
    </row>
    <row r="3" spans="1:19" x14ac:dyDescent="0.25">
      <c r="A3" s="9" t="s">
        <v>149</v>
      </c>
      <c r="B3" s="8">
        <v>461</v>
      </c>
      <c r="C3" s="8">
        <v>79</v>
      </c>
      <c r="D3" s="13">
        <f t="shared" si="0"/>
        <v>0.17136659436008678</v>
      </c>
      <c r="E3" s="51"/>
      <c r="H3" s="9" t="s">
        <v>27</v>
      </c>
      <c r="I3" s="8">
        <v>3157</v>
      </c>
      <c r="J3" s="8">
        <v>286</v>
      </c>
      <c r="K3" s="13">
        <f t="shared" ref="K3:K8" si="1">J3/I3</f>
        <v>9.0592334494773524E-2</v>
      </c>
      <c r="L3" s="51" t="s">
        <v>2033</v>
      </c>
      <c r="O3" s="9" t="s">
        <v>1431</v>
      </c>
      <c r="P3" s="5">
        <v>1345</v>
      </c>
      <c r="Q3" s="5">
        <v>79</v>
      </c>
      <c r="R3" s="13">
        <f t="shared" ref="R3:R5" si="2">Q3/P3</f>
        <v>5.8736059479553904E-2</v>
      </c>
      <c r="S3" s="51" t="s">
        <v>2043</v>
      </c>
    </row>
    <row r="4" spans="1:19" x14ac:dyDescent="0.25">
      <c r="A4" s="9" t="s">
        <v>1590</v>
      </c>
      <c r="B4" s="5">
        <v>270</v>
      </c>
      <c r="C4" s="8">
        <v>25</v>
      </c>
      <c r="D4" s="13">
        <f t="shared" si="0"/>
        <v>9.2592592592592587E-2</v>
      </c>
      <c r="E4" s="51"/>
      <c r="H4" s="9" t="s">
        <v>112</v>
      </c>
      <c r="I4" s="8">
        <v>640</v>
      </c>
      <c r="J4" s="8">
        <v>230</v>
      </c>
      <c r="K4" s="13">
        <f t="shared" si="1"/>
        <v>0.359375</v>
      </c>
      <c r="L4" s="51"/>
      <c r="O4" s="9" t="s">
        <v>1279</v>
      </c>
      <c r="P4" s="5">
        <v>37</v>
      </c>
      <c r="Q4" s="5">
        <v>3</v>
      </c>
      <c r="R4" s="13">
        <f t="shared" si="2"/>
        <v>8.1081081081081086E-2</v>
      </c>
      <c r="S4" s="51"/>
    </row>
    <row r="5" spans="1:19" x14ac:dyDescent="0.25">
      <c r="A5" s="9" t="s">
        <v>322</v>
      </c>
      <c r="B5" s="8">
        <v>169</v>
      </c>
      <c r="C5" s="8">
        <v>48</v>
      </c>
      <c r="D5" s="13">
        <f t="shared" si="0"/>
        <v>0.28402366863905326</v>
      </c>
      <c r="E5" s="51"/>
      <c r="H5" s="9" t="s">
        <v>843</v>
      </c>
      <c r="I5" s="8">
        <v>37</v>
      </c>
      <c r="J5" s="8">
        <v>9</v>
      </c>
      <c r="K5" s="13">
        <f t="shared" si="1"/>
        <v>0.24324324324324326</v>
      </c>
      <c r="L5" s="51"/>
      <c r="O5" s="9" t="s">
        <v>116</v>
      </c>
      <c r="P5" s="8">
        <v>624</v>
      </c>
      <c r="Q5" s="8">
        <v>56</v>
      </c>
      <c r="R5" s="13">
        <f t="shared" si="2"/>
        <v>8.9743589743589744E-2</v>
      </c>
      <c r="S5" s="51"/>
    </row>
    <row r="6" spans="1:19" x14ac:dyDescent="0.25">
      <c r="A6" s="9" t="s">
        <v>382</v>
      </c>
      <c r="B6" s="8">
        <v>137</v>
      </c>
      <c r="C6" s="8">
        <v>27</v>
      </c>
      <c r="D6" s="13">
        <f t="shared" si="0"/>
        <v>0.19708029197080293</v>
      </c>
      <c r="E6" s="51"/>
      <c r="H6" s="9" t="s">
        <v>202</v>
      </c>
      <c r="I6" s="8">
        <v>313</v>
      </c>
      <c r="J6" s="8">
        <v>181</v>
      </c>
      <c r="K6" s="13">
        <f t="shared" si="1"/>
        <v>0.57827476038338654</v>
      </c>
      <c r="L6" s="51"/>
    </row>
    <row r="7" spans="1:19" x14ac:dyDescent="0.25">
      <c r="H7" s="9" t="s">
        <v>1418</v>
      </c>
      <c r="I7" s="5">
        <v>345</v>
      </c>
      <c r="J7" s="8">
        <v>46</v>
      </c>
      <c r="K7" s="13">
        <f t="shared" si="1"/>
        <v>0.13333333333333333</v>
      </c>
      <c r="L7" s="51"/>
      <c r="O7" s="20" t="s">
        <v>1604</v>
      </c>
      <c r="P7" s="20" t="s">
        <v>1874</v>
      </c>
      <c r="Q7" s="21" t="s">
        <v>1875</v>
      </c>
      <c r="R7" s="21" t="s">
        <v>1876</v>
      </c>
      <c r="S7" s="21" t="s">
        <v>1881</v>
      </c>
    </row>
    <row r="8" spans="1:19" x14ac:dyDescent="0.25">
      <c r="H8" s="9" t="s">
        <v>1335</v>
      </c>
      <c r="I8" s="5">
        <v>61</v>
      </c>
      <c r="J8" s="8">
        <v>9</v>
      </c>
      <c r="K8" s="13">
        <f t="shared" si="1"/>
        <v>0.14754098360655737</v>
      </c>
      <c r="L8" s="51"/>
      <c r="O8" s="9" t="s">
        <v>1425</v>
      </c>
      <c r="P8" s="5">
        <v>638</v>
      </c>
      <c r="Q8" s="8">
        <v>58</v>
      </c>
      <c r="R8" s="13">
        <f t="shared" ref="R8:R9" si="3">Q8/P8</f>
        <v>9.0909090909090912E-2</v>
      </c>
      <c r="S8" s="51" t="s">
        <v>2044</v>
      </c>
    </row>
    <row r="9" spans="1:19" ht="31.5" x14ac:dyDescent="0.25">
      <c r="A9" s="43" t="s">
        <v>1614</v>
      </c>
      <c r="B9" s="11" t="s">
        <v>1874</v>
      </c>
      <c r="C9" s="12" t="s">
        <v>1875</v>
      </c>
      <c r="D9" s="12" t="s">
        <v>1876</v>
      </c>
      <c r="E9" s="12" t="s">
        <v>1881</v>
      </c>
      <c r="O9" s="9" t="s">
        <v>528</v>
      </c>
      <c r="P9" s="8">
        <v>89</v>
      </c>
      <c r="Q9" s="8">
        <v>16</v>
      </c>
      <c r="R9" s="13">
        <f t="shared" si="3"/>
        <v>0.1797752808988764</v>
      </c>
      <c r="S9" s="51"/>
    </row>
    <row r="10" spans="1:19" x14ac:dyDescent="0.25">
      <c r="A10" s="9" t="s">
        <v>1247</v>
      </c>
      <c r="B10" s="5">
        <v>27</v>
      </c>
      <c r="C10" s="8">
        <v>4</v>
      </c>
      <c r="D10" s="13">
        <f>C10/B10</f>
        <v>0.14814814814814814</v>
      </c>
      <c r="E10" s="51" t="s">
        <v>2032</v>
      </c>
      <c r="H10" s="20" t="s">
        <v>1449</v>
      </c>
      <c r="I10" s="20" t="s">
        <v>1874</v>
      </c>
      <c r="J10" s="21" t="s">
        <v>1875</v>
      </c>
      <c r="K10" s="21" t="s">
        <v>1876</v>
      </c>
      <c r="L10" s="21" t="s">
        <v>1881</v>
      </c>
    </row>
    <row r="11" spans="1:19" ht="21" x14ac:dyDescent="0.25">
      <c r="A11" s="9" t="s">
        <v>282</v>
      </c>
      <c r="B11" s="8">
        <v>200</v>
      </c>
      <c r="C11" s="8">
        <v>83</v>
      </c>
      <c r="D11" s="13">
        <f>C11/B11</f>
        <v>0.41499999999999998</v>
      </c>
      <c r="E11" s="51"/>
      <c r="H11" s="9" t="s">
        <v>242</v>
      </c>
      <c r="I11" s="8">
        <v>242</v>
      </c>
      <c r="J11" s="8">
        <v>19</v>
      </c>
      <c r="K11" s="13">
        <f t="shared" ref="K11:K12" si="4">J11/I11</f>
        <v>7.8512396694214878E-2</v>
      </c>
      <c r="L11" s="51" t="s">
        <v>2034</v>
      </c>
      <c r="O11" s="42" t="s">
        <v>1642</v>
      </c>
      <c r="P11" s="14" t="s">
        <v>1874</v>
      </c>
      <c r="Q11" s="15" t="s">
        <v>1875</v>
      </c>
      <c r="R11" s="15" t="s">
        <v>1876</v>
      </c>
      <c r="S11" s="15" t="s">
        <v>1881</v>
      </c>
    </row>
    <row r="12" spans="1:19" x14ac:dyDescent="0.25">
      <c r="A12" s="9" t="s">
        <v>1088</v>
      </c>
      <c r="B12" s="8">
        <v>30</v>
      </c>
      <c r="C12" s="8">
        <v>10</v>
      </c>
      <c r="D12" s="13">
        <f>C12/B12</f>
        <v>0.33333333333333331</v>
      </c>
      <c r="E12" s="51"/>
      <c r="H12" s="9" t="s">
        <v>243</v>
      </c>
      <c r="I12" s="8">
        <v>242</v>
      </c>
      <c r="J12" s="8">
        <v>19</v>
      </c>
      <c r="K12" s="13">
        <f t="shared" si="4"/>
        <v>7.8512396694214878E-2</v>
      </c>
      <c r="L12" s="51"/>
      <c r="O12" s="9" t="s">
        <v>1340</v>
      </c>
      <c r="P12" s="5">
        <v>66</v>
      </c>
      <c r="Q12" s="8">
        <v>14</v>
      </c>
      <c r="R12" s="13">
        <f t="shared" ref="R12" si="5">Q12/P12</f>
        <v>0.21212121212121213</v>
      </c>
      <c r="S12" s="8" t="s">
        <v>2045</v>
      </c>
    </row>
    <row r="14" spans="1:19" x14ac:dyDescent="0.25">
      <c r="H14" s="20" t="s">
        <v>1135</v>
      </c>
      <c r="I14" s="20" t="s">
        <v>1874</v>
      </c>
      <c r="J14" s="21" t="s">
        <v>1875</v>
      </c>
      <c r="K14" s="21" t="s">
        <v>1876</v>
      </c>
      <c r="L14" s="21" t="s">
        <v>1881</v>
      </c>
    </row>
    <row r="15" spans="1:19" x14ac:dyDescent="0.25">
      <c r="H15" s="9" t="s">
        <v>686</v>
      </c>
      <c r="I15" s="8">
        <v>57</v>
      </c>
      <c r="J15" s="8">
        <v>12</v>
      </c>
      <c r="K15" s="13">
        <f t="shared" ref="K15:K16" si="6">J15/I15</f>
        <v>0.21052631578947367</v>
      </c>
      <c r="L15" s="51" t="s">
        <v>2035</v>
      </c>
    </row>
    <row r="16" spans="1:19" x14ac:dyDescent="0.25">
      <c r="H16" s="9" t="s">
        <v>906</v>
      </c>
      <c r="I16" s="8">
        <v>28</v>
      </c>
      <c r="J16" s="8">
        <v>10</v>
      </c>
      <c r="K16" s="13">
        <f t="shared" si="6"/>
        <v>0.35714285714285715</v>
      </c>
      <c r="L16" s="51"/>
    </row>
    <row r="18" spans="8:12" x14ac:dyDescent="0.25">
      <c r="H18" s="20" t="s">
        <v>1120</v>
      </c>
      <c r="I18" s="20" t="s">
        <v>1874</v>
      </c>
      <c r="J18" s="21" t="s">
        <v>1875</v>
      </c>
      <c r="K18" s="21" t="s">
        <v>1876</v>
      </c>
      <c r="L18" s="21" t="s">
        <v>1881</v>
      </c>
    </row>
    <row r="19" spans="8:12" x14ac:dyDescent="0.25">
      <c r="H19" s="9" t="s">
        <v>240</v>
      </c>
      <c r="I19" s="8">
        <v>245</v>
      </c>
      <c r="J19" s="8">
        <v>73</v>
      </c>
      <c r="K19" s="13">
        <f>J19/I19</f>
        <v>0.29795918367346941</v>
      </c>
      <c r="L19" s="8" t="s">
        <v>2036</v>
      </c>
    </row>
    <row r="22" spans="8:12" ht="21" x14ac:dyDescent="0.25">
      <c r="H22" s="42" t="s">
        <v>1623</v>
      </c>
      <c r="I22" s="14" t="s">
        <v>1874</v>
      </c>
      <c r="J22" s="15" t="s">
        <v>1875</v>
      </c>
      <c r="K22" s="15" t="s">
        <v>1876</v>
      </c>
      <c r="L22" s="15" t="s">
        <v>1881</v>
      </c>
    </row>
    <row r="23" spans="8:12" x14ac:dyDescent="0.25">
      <c r="H23" s="9" t="s">
        <v>1343</v>
      </c>
      <c r="I23" s="5">
        <v>69</v>
      </c>
      <c r="J23" s="8">
        <v>9</v>
      </c>
      <c r="K23" s="13">
        <f t="shared" ref="K23:K25" si="7">J23/I23</f>
        <v>0.13043478260869565</v>
      </c>
      <c r="L23" s="51" t="s">
        <v>2037</v>
      </c>
    </row>
    <row r="24" spans="8:12" x14ac:dyDescent="0.25">
      <c r="H24" s="9" t="s">
        <v>100</v>
      </c>
      <c r="I24" s="8">
        <v>746</v>
      </c>
      <c r="J24" s="8">
        <v>58</v>
      </c>
      <c r="K24" s="13">
        <f t="shared" si="7"/>
        <v>7.7747989276139406E-2</v>
      </c>
      <c r="L24" s="51"/>
    </row>
    <row r="25" spans="8:12" x14ac:dyDescent="0.25">
      <c r="H25" s="9" t="s">
        <v>785</v>
      </c>
      <c r="I25" s="8">
        <v>44</v>
      </c>
      <c r="J25" s="8">
        <v>39</v>
      </c>
      <c r="K25" s="13">
        <f t="shared" si="7"/>
        <v>0.88636363636363635</v>
      </c>
      <c r="L25" s="51"/>
    </row>
    <row r="27" spans="8:12" x14ac:dyDescent="0.25">
      <c r="H27" s="20" t="s">
        <v>1717</v>
      </c>
      <c r="I27" s="20" t="s">
        <v>1874</v>
      </c>
      <c r="J27" s="21" t="s">
        <v>1875</v>
      </c>
      <c r="K27" s="21" t="s">
        <v>1876</v>
      </c>
      <c r="L27" s="21" t="s">
        <v>1881</v>
      </c>
    </row>
    <row r="28" spans="8:12" x14ac:dyDescent="0.25">
      <c r="H28" s="9" t="s">
        <v>1101</v>
      </c>
      <c r="I28" s="8">
        <v>8</v>
      </c>
      <c r="J28" s="8">
        <v>1</v>
      </c>
      <c r="K28" s="13">
        <f t="shared" ref="K28" si="8">J28/I28</f>
        <v>0.125</v>
      </c>
      <c r="L28" s="8" t="s">
        <v>2038</v>
      </c>
    </row>
    <row r="30" spans="8:12" ht="21" x14ac:dyDescent="0.25">
      <c r="H30" s="42" t="s">
        <v>1618</v>
      </c>
      <c r="I30" s="14" t="s">
        <v>1874</v>
      </c>
      <c r="J30" s="15" t="s">
        <v>1875</v>
      </c>
      <c r="K30" s="15" t="s">
        <v>1876</v>
      </c>
      <c r="L30" s="15" t="s">
        <v>1881</v>
      </c>
    </row>
    <row r="31" spans="8:12" x14ac:dyDescent="0.25">
      <c r="H31" s="9" t="s">
        <v>1316</v>
      </c>
      <c r="I31" s="5">
        <v>54</v>
      </c>
      <c r="J31" s="8">
        <v>5</v>
      </c>
      <c r="K31" s="13">
        <f t="shared" ref="K31:K32" si="9">J31/I31</f>
        <v>9.2592592592592587E-2</v>
      </c>
      <c r="L31" s="51" t="s">
        <v>2039</v>
      </c>
    </row>
    <row r="32" spans="8:12" x14ac:dyDescent="0.25">
      <c r="H32" s="9" t="s">
        <v>451</v>
      </c>
      <c r="I32" s="8">
        <v>111</v>
      </c>
      <c r="J32" s="8">
        <v>17</v>
      </c>
      <c r="K32" s="13">
        <f t="shared" si="9"/>
        <v>0.15315315315315314</v>
      </c>
      <c r="L32" s="51"/>
    </row>
    <row r="34" spans="8:12" ht="21" x14ac:dyDescent="0.25">
      <c r="H34" s="42" t="s">
        <v>1620</v>
      </c>
      <c r="I34" s="14" t="s">
        <v>1874</v>
      </c>
      <c r="J34" s="15" t="s">
        <v>1875</v>
      </c>
      <c r="K34" s="15" t="s">
        <v>1876</v>
      </c>
      <c r="L34" s="15" t="s">
        <v>1881</v>
      </c>
    </row>
    <row r="35" spans="8:12" x14ac:dyDescent="0.25">
      <c r="H35" s="9" t="s">
        <v>1308</v>
      </c>
      <c r="I35" s="5">
        <v>48</v>
      </c>
      <c r="J35" s="8">
        <v>10</v>
      </c>
      <c r="K35" s="13">
        <f t="shared" ref="K35:K36" si="10">J35/I35</f>
        <v>0.20833333333333334</v>
      </c>
      <c r="L35" s="51" t="s">
        <v>2040</v>
      </c>
    </row>
    <row r="36" spans="8:12" x14ac:dyDescent="0.25">
      <c r="H36" s="9" t="s">
        <v>290</v>
      </c>
      <c r="I36" s="8">
        <v>195</v>
      </c>
      <c r="J36" s="8">
        <v>21</v>
      </c>
      <c r="K36" s="13">
        <f t="shared" si="10"/>
        <v>0.1076923076923077</v>
      </c>
      <c r="L36" s="51"/>
    </row>
    <row r="38" spans="8:12" x14ac:dyDescent="0.25">
      <c r="H38" s="20" t="s">
        <v>1625</v>
      </c>
      <c r="I38" s="20" t="s">
        <v>1874</v>
      </c>
      <c r="J38" s="21" t="s">
        <v>1875</v>
      </c>
      <c r="K38" s="21" t="s">
        <v>1876</v>
      </c>
      <c r="L38" s="21" t="s">
        <v>1881</v>
      </c>
    </row>
    <row r="39" spans="8:12" x14ac:dyDescent="0.25">
      <c r="H39" s="9" t="s">
        <v>1572</v>
      </c>
      <c r="I39" s="5">
        <v>9</v>
      </c>
      <c r="J39" s="8">
        <v>5</v>
      </c>
      <c r="K39" s="13">
        <f t="shared" ref="K39:K40" si="11">J39/I39</f>
        <v>0.55555555555555558</v>
      </c>
      <c r="L39" s="51" t="s">
        <v>2041</v>
      </c>
    </row>
    <row r="40" spans="8:12" x14ac:dyDescent="0.25">
      <c r="H40" s="9" t="s">
        <v>898</v>
      </c>
      <c r="I40" s="8">
        <v>29</v>
      </c>
      <c r="J40" s="8">
        <v>13</v>
      </c>
      <c r="K40" s="13">
        <f t="shared" si="11"/>
        <v>0.44827586206896552</v>
      </c>
      <c r="L40" s="51"/>
    </row>
    <row r="42" spans="8:12" ht="21" x14ac:dyDescent="0.25">
      <c r="H42" s="42" t="s">
        <v>1724</v>
      </c>
      <c r="I42" s="14" t="s">
        <v>1874</v>
      </c>
      <c r="J42" s="15" t="s">
        <v>1875</v>
      </c>
      <c r="K42" s="15" t="s">
        <v>1876</v>
      </c>
      <c r="L42" s="15" t="s">
        <v>1881</v>
      </c>
    </row>
    <row r="43" spans="8:12" x14ac:dyDescent="0.25">
      <c r="H43" s="9" t="s">
        <v>364</v>
      </c>
      <c r="I43" s="8">
        <v>145</v>
      </c>
      <c r="J43" s="8">
        <v>38</v>
      </c>
      <c r="K43" s="13">
        <f t="shared" ref="K43:K44" si="12">J43/I43</f>
        <v>0.2620689655172414</v>
      </c>
      <c r="L43" s="51" t="s">
        <v>2042</v>
      </c>
    </row>
    <row r="44" spans="8:12" x14ac:dyDescent="0.25">
      <c r="H44" s="9" t="s">
        <v>441</v>
      </c>
      <c r="I44" s="8">
        <v>113</v>
      </c>
      <c r="J44" s="8">
        <v>27</v>
      </c>
      <c r="K44" s="13">
        <f t="shared" si="12"/>
        <v>0.23893805309734514</v>
      </c>
      <c r="L44" s="51"/>
    </row>
  </sheetData>
  <mergeCells count="14">
    <mergeCell ref="L43:L44"/>
    <mergeCell ref="O1:S1"/>
    <mergeCell ref="H1:L1"/>
    <mergeCell ref="E2:E6"/>
    <mergeCell ref="E10:E12"/>
    <mergeCell ref="L3:L8"/>
    <mergeCell ref="L11:L12"/>
    <mergeCell ref="S3:S5"/>
    <mergeCell ref="S8:S9"/>
    <mergeCell ref="L15:L16"/>
    <mergeCell ref="L23:L25"/>
    <mergeCell ref="L31:L32"/>
    <mergeCell ref="L35:L36"/>
    <mergeCell ref="L39:L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zoomScale="70" zoomScaleNormal="70" workbookViewId="0">
      <selection activeCell="C28" sqref="C28"/>
    </sheetView>
  </sheetViews>
  <sheetFormatPr defaultRowHeight="15" x14ac:dyDescent="0.25"/>
  <cols>
    <col min="1" max="1" width="35.28515625" bestFit="1" customWidth="1"/>
    <col min="2" max="2" width="12" bestFit="1" customWidth="1"/>
    <col min="3" max="3" width="4" bestFit="1" customWidth="1"/>
    <col min="4" max="4" width="4.5703125" bestFit="1" customWidth="1"/>
    <col min="5" max="5" width="27.7109375" style="1" bestFit="1" customWidth="1"/>
  </cols>
  <sheetData>
    <row r="1" spans="1:5" ht="31.5" x14ac:dyDescent="0.25">
      <c r="A1" s="10" t="s">
        <v>1448</v>
      </c>
      <c r="B1" s="11" t="s">
        <v>1874</v>
      </c>
      <c r="C1" s="12" t="s">
        <v>1875</v>
      </c>
      <c r="D1" s="12" t="s">
        <v>1876</v>
      </c>
      <c r="E1" s="12" t="s">
        <v>1881</v>
      </c>
    </row>
    <row r="2" spans="1:5" x14ac:dyDescent="0.25">
      <c r="A2" s="9" t="s">
        <v>89</v>
      </c>
      <c r="B2" s="8">
        <v>866</v>
      </c>
      <c r="C2" s="8">
        <v>164</v>
      </c>
      <c r="D2" s="13">
        <f>C2/B2</f>
        <v>0.18937644341801385</v>
      </c>
      <c r="E2" s="51" t="s">
        <v>1883</v>
      </c>
    </row>
    <row r="3" spans="1:5" x14ac:dyDescent="0.25">
      <c r="A3" s="9" t="s">
        <v>701</v>
      </c>
      <c r="B3" s="8">
        <v>55</v>
      </c>
      <c r="C3" s="8">
        <v>24</v>
      </c>
      <c r="D3" s="13">
        <f>C3/B3</f>
        <v>0.43636363636363634</v>
      </c>
      <c r="E3" s="51"/>
    </row>
    <row r="4" spans="1:5" x14ac:dyDescent="0.25">
      <c r="A4" s="9" t="s">
        <v>1376</v>
      </c>
      <c r="B4" s="5">
        <v>114</v>
      </c>
      <c r="C4" s="5">
        <v>27</v>
      </c>
      <c r="D4" s="13">
        <f>C4/B4</f>
        <v>0.23684210526315788</v>
      </c>
      <c r="E4" s="51"/>
    </row>
    <row r="5" spans="1:5" x14ac:dyDescent="0.25">
      <c r="A5" s="1"/>
      <c r="B5" s="1"/>
      <c r="C5" s="1"/>
      <c r="D5" s="1"/>
    </row>
    <row r="6" spans="1:5" ht="21" x14ac:dyDescent="0.25">
      <c r="A6" s="17" t="s">
        <v>1451</v>
      </c>
      <c r="B6" s="14" t="s">
        <v>1874</v>
      </c>
      <c r="C6" s="15" t="s">
        <v>1875</v>
      </c>
      <c r="D6" s="15" t="s">
        <v>1876</v>
      </c>
      <c r="E6" s="15" t="s">
        <v>1881</v>
      </c>
    </row>
    <row r="7" spans="1:5" x14ac:dyDescent="0.25">
      <c r="A7" s="9" t="s">
        <v>890</v>
      </c>
      <c r="B7" s="8">
        <v>30</v>
      </c>
      <c r="C7" s="5">
        <v>11</v>
      </c>
      <c r="D7" s="13">
        <f>C7/B7</f>
        <v>0.36666666666666664</v>
      </c>
      <c r="E7" s="8" t="s">
        <v>1884</v>
      </c>
    </row>
    <row r="8" spans="1:5" x14ac:dyDescent="0.25">
      <c r="A8" s="1"/>
      <c r="B8" s="1"/>
      <c r="C8" s="1"/>
      <c r="D8" s="23"/>
      <c r="E8" s="23"/>
    </row>
    <row r="9" spans="1:5" ht="21" x14ac:dyDescent="0.25">
      <c r="A9" s="17" t="s">
        <v>1452</v>
      </c>
      <c r="B9" s="14" t="s">
        <v>1874</v>
      </c>
      <c r="C9" s="15" t="s">
        <v>1875</v>
      </c>
      <c r="D9" s="15" t="s">
        <v>1876</v>
      </c>
      <c r="E9" s="15" t="s">
        <v>1881</v>
      </c>
    </row>
    <row r="10" spans="1:5" x14ac:dyDescent="0.25">
      <c r="A10" s="9" t="s">
        <v>1115</v>
      </c>
      <c r="B10" s="8">
        <v>6</v>
      </c>
      <c r="C10" s="8">
        <v>2</v>
      </c>
      <c r="D10" s="13">
        <f>C10/B10</f>
        <v>0.33333333333333331</v>
      </c>
      <c r="E10" s="8" t="s">
        <v>1885</v>
      </c>
    </row>
    <row r="11" spans="1:5" x14ac:dyDescent="0.25">
      <c r="A11" s="1"/>
      <c r="B11" s="1"/>
      <c r="C11" s="1"/>
      <c r="D11" s="1"/>
    </row>
    <row r="12" spans="1:5" ht="21" x14ac:dyDescent="0.25">
      <c r="A12" s="17" t="s">
        <v>1453</v>
      </c>
      <c r="B12" s="14" t="s">
        <v>1874</v>
      </c>
      <c r="C12" s="15" t="s">
        <v>1875</v>
      </c>
      <c r="D12" s="15" t="s">
        <v>1876</v>
      </c>
      <c r="E12" s="15" t="s">
        <v>1881</v>
      </c>
    </row>
    <row r="13" spans="1:5" x14ac:dyDescent="0.25">
      <c r="A13" s="9" t="s">
        <v>259</v>
      </c>
      <c r="B13" s="8">
        <v>227</v>
      </c>
      <c r="C13" s="8">
        <v>16</v>
      </c>
      <c r="D13" s="13">
        <f>C13/B13</f>
        <v>7.0484581497797363E-2</v>
      </c>
      <c r="E13" s="51" t="s">
        <v>1886</v>
      </c>
    </row>
    <row r="14" spans="1:5" x14ac:dyDescent="0.25">
      <c r="A14" s="9" t="s">
        <v>301</v>
      </c>
      <c r="B14" s="8">
        <v>182</v>
      </c>
      <c r="C14" s="8">
        <v>119</v>
      </c>
      <c r="D14" s="13">
        <f>C14/B14</f>
        <v>0.65384615384615385</v>
      </c>
      <c r="E14" s="51"/>
    </row>
    <row r="15" spans="1:5" x14ac:dyDescent="0.25">
      <c r="A15" s="1"/>
      <c r="B15" s="1"/>
      <c r="C15" s="1"/>
      <c r="D15" s="1"/>
    </row>
    <row r="16" spans="1:5" ht="21" x14ac:dyDescent="0.25">
      <c r="A16" s="17" t="s">
        <v>1455</v>
      </c>
      <c r="B16" s="14" t="s">
        <v>1874</v>
      </c>
      <c r="C16" s="15" t="s">
        <v>1875</v>
      </c>
      <c r="D16" s="15" t="s">
        <v>1876</v>
      </c>
      <c r="E16" s="15" t="s">
        <v>1881</v>
      </c>
    </row>
    <row r="17" spans="1:5" x14ac:dyDescent="0.25">
      <c r="A17" s="9" t="s">
        <v>1054</v>
      </c>
      <c r="B17" s="8">
        <v>12</v>
      </c>
      <c r="C17" s="8">
        <v>5</v>
      </c>
      <c r="D17" s="13">
        <f>C17/B17</f>
        <v>0.41666666666666669</v>
      </c>
      <c r="E17" s="8" t="s">
        <v>1887</v>
      </c>
    </row>
    <row r="18" spans="1:5" x14ac:dyDescent="0.25">
      <c r="A18" s="1"/>
      <c r="B18" s="1"/>
      <c r="C18" s="1"/>
      <c r="D18" s="1"/>
    </row>
    <row r="19" spans="1:5" ht="21" x14ac:dyDescent="0.25">
      <c r="A19" s="17" t="s">
        <v>1454</v>
      </c>
      <c r="B19" s="14" t="s">
        <v>1874</v>
      </c>
      <c r="C19" s="15" t="s">
        <v>1875</v>
      </c>
      <c r="D19" s="15" t="s">
        <v>1876</v>
      </c>
      <c r="E19" s="15" t="s">
        <v>1881</v>
      </c>
    </row>
    <row r="20" spans="1:5" x14ac:dyDescent="0.25">
      <c r="A20" s="9" t="s">
        <v>1080</v>
      </c>
      <c r="B20" s="8">
        <v>10</v>
      </c>
      <c r="C20" s="8">
        <v>1</v>
      </c>
      <c r="D20" s="13">
        <f>C20/B20</f>
        <v>0.1</v>
      </c>
      <c r="E20" s="8" t="s">
        <v>1888</v>
      </c>
    </row>
    <row r="21" spans="1:5" x14ac:dyDescent="0.25">
      <c r="A21" s="1"/>
      <c r="B21" s="1"/>
      <c r="C21" s="1"/>
      <c r="D21" s="1"/>
    </row>
  </sheetData>
  <mergeCells count="2">
    <mergeCell ref="E2:E4"/>
    <mergeCell ref="E13:E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zoomScale="55" zoomScaleNormal="55" workbookViewId="0">
      <selection activeCell="H21" sqref="H21"/>
    </sheetView>
  </sheetViews>
  <sheetFormatPr defaultRowHeight="15" x14ac:dyDescent="0.25"/>
  <cols>
    <col min="1" max="1" width="32.28515625" style="1" bestFit="1" customWidth="1"/>
    <col min="2" max="3" width="12" style="1" bestFit="1" customWidth="1"/>
    <col min="4" max="4" width="8.42578125" style="1" bestFit="1" customWidth="1"/>
    <col min="5" max="5" width="24" style="1" bestFit="1" customWidth="1"/>
    <col min="8" max="8" width="44.140625" style="1" bestFit="1" customWidth="1"/>
    <col min="9" max="9" width="12" style="1" bestFit="1" customWidth="1"/>
    <col min="10" max="10" width="4.28515625" style="1" bestFit="1" customWidth="1"/>
    <col min="11" max="11" width="8.42578125" style="1" bestFit="1" customWidth="1"/>
    <col min="12" max="12" width="28.7109375" bestFit="1" customWidth="1"/>
  </cols>
  <sheetData>
    <row r="1" spans="1:12" ht="31.5" x14ac:dyDescent="0.25">
      <c r="A1" s="43" t="s">
        <v>1131</v>
      </c>
      <c r="B1" s="11" t="s">
        <v>1874</v>
      </c>
      <c r="C1" s="12" t="s">
        <v>1875</v>
      </c>
      <c r="D1" s="12" t="s">
        <v>1876</v>
      </c>
      <c r="E1" s="12" t="s">
        <v>1881</v>
      </c>
      <c r="H1" s="55" t="s">
        <v>1840</v>
      </c>
      <c r="I1" s="55"/>
      <c r="J1" s="55"/>
      <c r="K1" s="55"/>
      <c r="L1" s="55"/>
    </row>
    <row r="2" spans="1:12" ht="21" x14ac:dyDescent="0.25">
      <c r="A2" s="9" t="s">
        <v>24</v>
      </c>
      <c r="B2" s="8">
        <v>3557</v>
      </c>
      <c r="C2" s="8">
        <v>359</v>
      </c>
      <c r="D2" s="13">
        <f t="shared" ref="D2:D9" si="0">C2/B2</f>
        <v>0.10092774810233343</v>
      </c>
      <c r="E2" s="51" t="s">
        <v>2026</v>
      </c>
      <c r="H2" s="42" t="s">
        <v>1138</v>
      </c>
      <c r="I2" s="14" t="s">
        <v>1874</v>
      </c>
      <c r="J2" s="15" t="s">
        <v>1875</v>
      </c>
      <c r="K2" s="15" t="s">
        <v>1876</v>
      </c>
      <c r="L2" s="15" t="s">
        <v>1881</v>
      </c>
    </row>
    <row r="3" spans="1:12" x14ac:dyDescent="0.25">
      <c r="A3" s="9" t="s">
        <v>82</v>
      </c>
      <c r="B3" s="8">
        <v>930</v>
      </c>
      <c r="C3" s="8">
        <v>255</v>
      </c>
      <c r="D3" s="13">
        <f t="shared" si="0"/>
        <v>0.27419354838709675</v>
      </c>
      <c r="E3" s="51"/>
      <c r="H3" s="9" t="s">
        <v>117</v>
      </c>
      <c r="I3" s="8">
        <v>622</v>
      </c>
      <c r="J3" s="8">
        <v>95</v>
      </c>
      <c r="K3" s="13">
        <f t="shared" ref="K3:K9" si="1">J3/I3</f>
        <v>0.15273311897106109</v>
      </c>
      <c r="L3" s="51" t="s">
        <v>2029</v>
      </c>
    </row>
    <row r="4" spans="1:12" x14ac:dyDescent="0.25">
      <c r="A4" s="9" t="s">
        <v>159</v>
      </c>
      <c r="B4" s="8">
        <v>421</v>
      </c>
      <c r="C4" s="8">
        <v>15</v>
      </c>
      <c r="D4" s="13">
        <f t="shared" si="0"/>
        <v>3.5629453681710214E-2</v>
      </c>
      <c r="E4" s="51"/>
      <c r="H4" s="9" t="s">
        <v>118</v>
      </c>
      <c r="I4" s="8">
        <v>622</v>
      </c>
      <c r="J4" s="8">
        <v>95</v>
      </c>
      <c r="K4" s="13">
        <f t="shared" si="1"/>
        <v>0.15273311897106109</v>
      </c>
      <c r="L4" s="51"/>
    </row>
    <row r="5" spans="1:12" x14ac:dyDescent="0.25">
      <c r="A5" s="9" t="s">
        <v>225</v>
      </c>
      <c r="B5" s="8">
        <v>274</v>
      </c>
      <c r="C5" s="8">
        <v>92</v>
      </c>
      <c r="D5" s="13">
        <f t="shared" si="0"/>
        <v>0.33576642335766421</v>
      </c>
      <c r="E5" s="51"/>
      <c r="H5" s="9" t="s">
        <v>218</v>
      </c>
      <c r="I5" s="8">
        <v>287</v>
      </c>
      <c r="J5" s="8">
        <v>129</v>
      </c>
      <c r="K5" s="13">
        <f t="shared" si="1"/>
        <v>0.44947735191637633</v>
      </c>
      <c r="L5" s="51"/>
    </row>
    <row r="6" spans="1:12" x14ac:dyDescent="0.25">
      <c r="A6" s="9" t="s">
        <v>462</v>
      </c>
      <c r="B6" s="8">
        <v>108</v>
      </c>
      <c r="C6" s="8">
        <v>14</v>
      </c>
      <c r="D6" s="13">
        <f t="shared" si="0"/>
        <v>0.12962962962962962</v>
      </c>
      <c r="E6" s="51"/>
      <c r="H6" s="9" t="s">
        <v>219</v>
      </c>
      <c r="I6" s="8">
        <v>287</v>
      </c>
      <c r="J6" s="8">
        <v>129</v>
      </c>
      <c r="K6" s="13">
        <f t="shared" si="1"/>
        <v>0.44947735191637633</v>
      </c>
      <c r="L6" s="51"/>
    </row>
    <row r="7" spans="1:12" x14ac:dyDescent="0.25">
      <c r="A7" s="9" t="s">
        <v>703</v>
      </c>
      <c r="B7" s="8">
        <v>55</v>
      </c>
      <c r="C7" s="8">
        <v>4</v>
      </c>
      <c r="D7" s="13">
        <f t="shared" si="0"/>
        <v>7.2727272727272724E-2</v>
      </c>
      <c r="E7" s="51"/>
      <c r="H7" s="9" t="s">
        <v>498</v>
      </c>
      <c r="I7" s="8">
        <v>96</v>
      </c>
      <c r="J7" s="8">
        <v>37</v>
      </c>
      <c r="K7" s="13">
        <f t="shared" si="1"/>
        <v>0.38541666666666669</v>
      </c>
      <c r="L7" s="51"/>
    </row>
    <row r="8" spans="1:12" x14ac:dyDescent="0.25">
      <c r="A8" s="9" t="s">
        <v>1412</v>
      </c>
      <c r="B8" s="5">
        <v>284</v>
      </c>
      <c r="C8" s="8">
        <v>21</v>
      </c>
      <c r="D8" s="13">
        <f t="shared" si="0"/>
        <v>7.3943661971830985E-2</v>
      </c>
      <c r="E8" s="51"/>
      <c r="H8" s="9" t="s">
        <v>499</v>
      </c>
      <c r="I8" s="8">
        <v>96</v>
      </c>
      <c r="J8" s="8">
        <v>37</v>
      </c>
      <c r="K8" s="13">
        <f t="shared" si="1"/>
        <v>0.38541666666666669</v>
      </c>
      <c r="L8" s="51"/>
    </row>
    <row r="9" spans="1:12" x14ac:dyDescent="0.25">
      <c r="A9" s="9" t="s">
        <v>1300</v>
      </c>
      <c r="B9" s="5">
        <v>45</v>
      </c>
      <c r="C9" s="8">
        <v>33</v>
      </c>
      <c r="D9" s="13">
        <f t="shared" si="0"/>
        <v>0.73333333333333328</v>
      </c>
      <c r="E9" s="51"/>
      <c r="H9" s="9" t="s">
        <v>1166</v>
      </c>
      <c r="I9" s="5">
        <v>8</v>
      </c>
      <c r="J9" s="8">
        <v>4</v>
      </c>
      <c r="K9" s="13">
        <f t="shared" si="1"/>
        <v>0.5</v>
      </c>
      <c r="L9" s="51"/>
    </row>
    <row r="11" spans="1:12" ht="21" x14ac:dyDescent="0.25">
      <c r="A11" s="42" t="s">
        <v>1135</v>
      </c>
      <c r="B11" s="14" t="s">
        <v>1874</v>
      </c>
      <c r="C11" s="15" t="s">
        <v>1875</v>
      </c>
      <c r="D11" s="15" t="s">
        <v>1876</v>
      </c>
      <c r="E11" s="15" t="s">
        <v>1881</v>
      </c>
    </row>
    <row r="12" spans="1:12" ht="21" x14ac:dyDescent="0.25">
      <c r="A12" s="9" t="s">
        <v>763</v>
      </c>
      <c r="B12" s="8">
        <v>47</v>
      </c>
      <c r="C12" s="8">
        <v>7</v>
      </c>
      <c r="D12" s="13">
        <f t="shared" ref="D12:D15" si="2">C12/B12</f>
        <v>0.14893617021276595</v>
      </c>
      <c r="E12" s="51" t="s">
        <v>2027</v>
      </c>
      <c r="H12" s="42" t="s">
        <v>1440</v>
      </c>
      <c r="I12" s="14" t="s">
        <v>1874</v>
      </c>
      <c r="J12" s="15" t="s">
        <v>1875</v>
      </c>
      <c r="K12" s="15" t="s">
        <v>1876</v>
      </c>
      <c r="L12" s="15" t="s">
        <v>1881</v>
      </c>
    </row>
    <row r="13" spans="1:12" x14ac:dyDescent="0.25">
      <c r="A13" s="9" t="s">
        <v>1035</v>
      </c>
      <c r="B13" s="8">
        <v>14</v>
      </c>
      <c r="C13" s="8">
        <v>1</v>
      </c>
      <c r="D13" s="13">
        <f t="shared" si="2"/>
        <v>7.1428571428571425E-2</v>
      </c>
      <c r="E13" s="51"/>
      <c r="H13" s="9" t="s">
        <v>375</v>
      </c>
      <c r="I13" s="8">
        <v>140</v>
      </c>
      <c r="J13" s="8">
        <v>39</v>
      </c>
      <c r="K13" s="13">
        <f t="shared" ref="K13:K14" si="3">J13/I13</f>
        <v>0.27857142857142858</v>
      </c>
      <c r="L13" s="51" t="s">
        <v>2030</v>
      </c>
    </row>
    <row r="14" spans="1:12" x14ac:dyDescent="0.25">
      <c r="A14" s="9" t="s">
        <v>1109</v>
      </c>
      <c r="B14" s="8">
        <v>7</v>
      </c>
      <c r="C14" s="8">
        <v>2</v>
      </c>
      <c r="D14" s="13">
        <f t="shared" si="2"/>
        <v>0.2857142857142857</v>
      </c>
      <c r="E14" s="51"/>
      <c r="H14" s="9" t="s">
        <v>754</v>
      </c>
      <c r="I14" s="8">
        <v>47</v>
      </c>
      <c r="J14" s="8">
        <v>39</v>
      </c>
      <c r="K14" s="13">
        <f t="shared" si="3"/>
        <v>0.82978723404255317</v>
      </c>
      <c r="L14" s="51"/>
    </row>
    <row r="15" spans="1:12" x14ac:dyDescent="0.25">
      <c r="A15" s="9" t="s">
        <v>973</v>
      </c>
      <c r="B15" s="37">
        <v>27</v>
      </c>
      <c r="C15" s="37">
        <v>22</v>
      </c>
      <c r="D15" s="39">
        <f t="shared" si="2"/>
        <v>0.81481481481481477</v>
      </c>
      <c r="E15" s="51"/>
    </row>
    <row r="17" spans="1:5" ht="21" x14ac:dyDescent="0.25">
      <c r="A17" s="42" t="s">
        <v>1120</v>
      </c>
      <c r="B17" s="14" t="s">
        <v>1874</v>
      </c>
      <c r="C17" s="15" t="s">
        <v>1875</v>
      </c>
      <c r="D17" s="15" t="s">
        <v>1876</v>
      </c>
      <c r="E17" s="15" t="s">
        <v>1881</v>
      </c>
    </row>
    <row r="18" spans="1:5" x14ac:dyDescent="0.25">
      <c r="A18" s="9" t="s">
        <v>812</v>
      </c>
      <c r="B18" s="8">
        <v>41</v>
      </c>
      <c r="C18" s="8">
        <v>6</v>
      </c>
      <c r="D18" s="13">
        <f t="shared" ref="D18" si="4">C18/B18</f>
        <v>0.14634146341463414</v>
      </c>
      <c r="E18" s="8" t="s">
        <v>2028</v>
      </c>
    </row>
  </sheetData>
  <mergeCells count="5">
    <mergeCell ref="H1:L1"/>
    <mergeCell ref="L3:L9"/>
    <mergeCell ref="L13:L14"/>
    <mergeCell ref="E2:E9"/>
    <mergeCell ref="E12:E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3"/>
  <sheetViews>
    <sheetView zoomScale="40" zoomScaleNormal="40" workbookViewId="0">
      <selection activeCell="N30" sqref="N30"/>
    </sheetView>
  </sheetViews>
  <sheetFormatPr defaultRowHeight="15" x14ac:dyDescent="0.25"/>
  <cols>
    <col min="1" max="1" width="50.5703125" style="1" bestFit="1" customWidth="1"/>
    <col min="2" max="2" width="12.28515625" style="1" bestFit="1" customWidth="1"/>
    <col min="3" max="3" width="4.85546875" style="1" bestFit="1" customWidth="1"/>
    <col min="4" max="4" width="5.140625" style="1" bestFit="1" customWidth="1"/>
    <col min="5" max="5" width="25.28515625" style="1" bestFit="1" customWidth="1"/>
    <col min="8" max="8" width="54.140625" style="1" bestFit="1" customWidth="1"/>
    <col min="9" max="9" width="12" style="1" bestFit="1" customWidth="1"/>
    <col min="10" max="10" width="4.42578125" style="1" bestFit="1" customWidth="1"/>
    <col min="11" max="11" width="8.28515625" style="1" bestFit="1" customWidth="1"/>
    <col min="12" max="12" width="28.140625" bestFit="1" customWidth="1"/>
    <col min="13" max="13" width="11.5703125" customWidth="1"/>
    <col min="14" max="14" width="12.28515625" bestFit="1" customWidth="1"/>
    <col min="15" max="15" width="32.140625" style="1" bestFit="1" customWidth="1"/>
    <col min="16" max="16" width="12" style="1" bestFit="1" customWidth="1"/>
    <col min="17" max="17" width="3.28515625" style="1" bestFit="1" customWidth="1"/>
    <col min="18" max="18" width="4.85546875" style="1" bestFit="1" customWidth="1"/>
    <col min="19" max="19" width="17" style="1" bestFit="1" customWidth="1"/>
    <col min="21" max="21" width="4.85546875" bestFit="1" customWidth="1"/>
    <col min="22" max="22" width="5.140625" bestFit="1" customWidth="1"/>
    <col min="23" max="23" width="3.28515625" bestFit="1" customWidth="1"/>
    <col min="24" max="24" width="41.28515625" bestFit="1" customWidth="1"/>
    <col min="26" max="26" width="3.7109375" bestFit="1" customWidth="1"/>
    <col min="27" max="27" width="5.140625" bestFit="1" customWidth="1"/>
    <col min="28" max="28" width="4.28515625" bestFit="1" customWidth="1"/>
    <col min="29" max="29" width="42.42578125" bestFit="1" customWidth="1"/>
    <col min="30" max="30" width="5.85546875" bestFit="1" customWidth="1"/>
    <col min="31" max="31" width="4.85546875" bestFit="1" customWidth="1"/>
    <col min="32" max="32" width="5.140625" bestFit="1" customWidth="1"/>
  </cols>
  <sheetData>
    <row r="1" spans="1:30" ht="31.5" x14ac:dyDescent="0.25">
      <c r="A1" s="43" t="s">
        <v>1143</v>
      </c>
      <c r="B1" s="11" t="s">
        <v>1874</v>
      </c>
      <c r="C1" s="12" t="s">
        <v>1875</v>
      </c>
      <c r="D1" s="12" t="s">
        <v>1876</v>
      </c>
      <c r="E1" s="12" t="s">
        <v>1881</v>
      </c>
      <c r="H1" s="43" t="s">
        <v>1627</v>
      </c>
      <c r="I1" s="11" t="s">
        <v>1874</v>
      </c>
      <c r="J1" s="12" t="s">
        <v>1875</v>
      </c>
      <c r="K1" s="12" t="s">
        <v>1876</v>
      </c>
      <c r="L1" s="12" t="s">
        <v>1881</v>
      </c>
      <c r="O1" s="43" t="s">
        <v>1146</v>
      </c>
      <c r="P1" s="11" t="s">
        <v>1874</v>
      </c>
      <c r="Q1" s="12" t="s">
        <v>1875</v>
      </c>
      <c r="R1" s="12" t="s">
        <v>1876</v>
      </c>
      <c r="S1" s="12" t="s">
        <v>1881</v>
      </c>
    </row>
    <row r="2" spans="1:30" x14ac:dyDescent="0.25">
      <c r="A2" s="9" t="s">
        <v>46</v>
      </c>
      <c r="B2" s="8">
        <v>1579</v>
      </c>
      <c r="C2" s="8">
        <v>49</v>
      </c>
      <c r="D2" s="13">
        <f>C2/B2</f>
        <v>3.1032298923369221E-2</v>
      </c>
      <c r="E2" s="51" t="s">
        <v>2016</v>
      </c>
      <c r="H2" s="9" t="s">
        <v>1310</v>
      </c>
      <c r="I2" s="5">
        <v>50</v>
      </c>
      <c r="J2" s="5">
        <v>35</v>
      </c>
      <c r="K2" s="13">
        <f>J2/I2</f>
        <v>0.7</v>
      </c>
      <c r="L2" s="51" t="s">
        <v>2020</v>
      </c>
      <c r="O2" s="9" t="s">
        <v>796</v>
      </c>
      <c r="P2" s="8">
        <v>43</v>
      </c>
      <c r="Q2" s="8">
        <v>7</v>
      </c>
      <c r="R2" s="13">
        <f>Q2/P2</f>
        <v>0.16279069767441862</v>
      </c>
      <c r="S2" s="8" t="s">
        <v>2023</v>
      </c>
    </row>
    <row r="3" spans="1:30" x14ac:dyDescent="0.25">
      <c r="A3" s="9" t="s">
        <v>16</v>
      </c>
      <c r="B3" s="8">
        <v>4971</v>
      </c>
      <c r="C3" s="8">
        <v>161</v>
      </c>
      <c r="D3" s="13">
        <f t="shared" ref="D3:D5" si="0">C3/B3</f>
        <v>3.2387849527258095E-2</v>
      </c>
      <c r="E3" s="51"/>
      <c r="H3" s="9" t="s">
        <v>1313</v>
      </c>
      <c r="I3" s="5">
        <v>53</v>
      </c>
      <c r="J3" s="8">
        <v>16</v>
      </c>
      <c r="K3" s="13">
        <f t="shared" ref="K3:K4" si="1">J3/I3</f>
        <v>0.30188679245283018</v>
      </c>
      <c r="L3" s="51"/>
    </row>
    <row r="4" spans="1:30" ht="31.5" x14ac:dyDescent="0.25">
      <c r="A4" s="9" t="s">
        <v>1419</v>
      </c>
      <c r="B4" s="5">
        <v>352</v>
      </c>
      <c r="C4" s="8">
        <v>24</v>
      </c>
      <c r="D4" s="13">
        <f t="shared" si="0"/>
        <v>6.8181818181818177E-2</v>
      </c>
      <c r="E4" s="51"/>
      <c r="H4" s="9" t="s">
        <v>274</v>
      </c>
      <c r="I4" s="8">
        <v>207</v>
      </c>
      <c r="J4" s="8">
        <v>96</v>
      </c>
      <c r="K4" s="13">
        <f t="shared" si="1"/>
        <v>0.46376811594202899</v>
      </c>
      <c r="L4" s="51"/>
      <c r="O4" s="43" t="s">
        <v>1541</v>
      </c>
      <c r="P4" s="11" t="s">
        <v>1874</v>
      </c>
      <c r="Q4" s="12" t="s">
        <v>1875</v>
      </c>
      <c r="R4" s="12" t="s">
        <v>1876</v>
      </c>
      <c r="S4" s="12" t="s">
        <v>1881</v>
      </c>
    </row>
    <row r="5" spans="1:30" x14ac:dyDescent="0.25">
      <c r="A5" s="9" t="s">
        <v>874</v>
      </c>
      <c r="B5" s="8">
        <v>33</v>
      </c>
      <c r="C5" s="8">
        <v>6</v>
      </c>
      <c r="D5" s="13">
        <f t="shared" si="0"/>
        <v>0.18181818181818182</v>
      </c>
      <c r="E5" s="51"/>
      <c r="O5" s="9" t="s">
        <v>209</v>
      </c>
      <c r="P5" s="8">
        <v>301</v>
      </c>
      <c r="Q5" s="8">
        <v>27</v>
      </c>
      <c r="R5" s="13">
        <f>Q5/P5</f>
        <v>8.9700996677740868E-2</v>
      </c>
      <c r="S5" s="8" t="s">
        <v>2024</v>
      </c>
    </row>
    <row r="7" spans="1:30" ht="31.5" x14ac:dyDescent="0.25">
      <c r="A7" s="42" t="s">
        <v>1539</v>
      </c>
      <c r="B7" s="14" t="s">
        <v>1874</v>
      </c>
      <c r="C7" s="15" t="s">
        <v>1875</v>
      </c>
      <c r="D7" s="15" t="s">
        <v>1876</v>
      </c>
      <c r="E7" s="15" t="s">
        <v>1881</v>
      </c>
      <c r="H7" s="43" t="s">
        <v>1149</v>
      </c>
      <c r="I7" s="11" t="s">
        <v>1874</v>
      </c>
      <c r="J7" s="12" t="s">
        <v>1875</v>
      </c>
      <c r="K7" s="12" t="s">
        <v>1876</v>
      </c>
      <c r="L7" s="12" t="s">
        <v>1881</v>
      </c>
    </row>
    <row r="8" spans="1:30" ht="31.5" x14ac:dyDescent="0.25">
      <c r="A8" s="9" t="s">
        <v>1076</v>
      </c>
      <c r="B8" s="8">
        <v>11</v>
      </c>
      <c r="C8" s="8">
        <v>7</v>
      </c>
      <c r="D8" s="13">
        <f t="shared" ref="D8" si="2">C8/B8</f>
        <v>0.63636363636363635</v>
      </c>
      <c r="E8" s="8" t="s">
        <v>2017</v>
      </c>
      <c r="H8" s="9" t="s">
        <v>76</v>
      </c>
      <c r="I8" s="8">
        <v>980</v>
      </c>
      <c r="J8" s="8">
        <v>79</v>
      </c>
      <c r="K8" s="13">
        <f t="shared" ref="K8" si="3">J8/I8</f>
        <v>8.0612244897959179E-2</v>
      </c>
      <c r="L8" s="8" t="s">
        <v>2021</v>
      </c>
      <c r="O8" s="43" t="s">
        <v>1760</v>
      </c>
      <c r="P8" s="11" t="s">
        <v>1874</v>
      </c>
      <c r="Q8" s="12" t="s">
        <v>1875</v>
      </c>
      <c r="R8" s="12" t="s">
        <v>1876</v>
      </c>
      <c r="S8" s="12" t="s">
        <v>1881</v>
      </c>
    </row>
    <row r="9" spans="1:30" x14ac:dyDescent="0.25">
      <c r="O9" s="9" t="s">
        <v>500</v>
      </c>
      <c r="P9" s="8">
        <v>96</v>
      </c>
      <c r="Q9" s="8">
        <v>31</v>
      </c>
      <c r="R9" s="13">
        <f t="shared" ref="R9" si="4">Q9/P9</f>
        <v>0.32291666666666669</v>
      </c>
      <c r="S9" s="8" t="s">
        <v>2025</v>
      </c>
    </row>
    <row r="10" spans="1:30" ht="21" x14ac:dyDescent="0.25">
      <c r="A10" s="42" t="s">
        <v>1737</v>
      </c>
      <c r="B10" s="14" t="s">
        <v>1874</v>
      </c>
      <c r="C10" s="15" t="s">
        <v>1875</v>
      </c>
      <c r="D10" s="15" t="s">
        <v>1876</v>
      </c>
      <c r="E10" s="15" t="s">
        <v>1881</v>
      </c>
    </row>
    <row r="11" spans="1:30" ht="31.5" x14ac:dyDescent="0.25">
      <c r="A11" s="9" t="s">
        <v>1048</v>
      </c>
      <c r="B11" s="8">
        <v>13</v>
      </c>
      <c r="C11" s="8">
        <v>1</v>
      </c>
      <c r="D11" s="13">
        <f t="shared" ref="D11:D13" si="5">C11/B11</f>
        <v>7.6923076923076927E-2</v>
      </c>
      <c r="E11" s="52" t="s">
        <v>2018</v>
      </c>
      <c r="H11" s="43" t="s">
        <v>1147</v>
      </c>
      <c r="I11" s="11" t="s">
        <v>1874</v>
      </c>
      <c r="J11" s="12" t="s">
        <v>1875</v>
      </c>
      <c r="K11" s="12" t="s">
        <v>1876</v>
      </c>
      <c r="L11" s="12" t="s">
        <v>1881</v>
      </c>
      <c r="AD11" s="4"/>
    </row>
    <row r="12" spans="1:30" x14ac:dyDescent="0.25">
      <c r="A12" s="9" t="s">
        <v>296</v>
      </c>
      <c r="B12" s="8">
        <v>186</v>
      </c>
      <c r="C12" s="8">
        <v>59</v>
      </c>
      <c r="D12" s="13">
        <f t="shared" si="5"/>
        <v>0.31720430107526881</v>
      </c>
      <c r="E12" s="53"/>
      <c r="H12" s="9" t="s">
        <v>139</v>
      </c>
      <c r="I12" s="8">
        <v>526</v>
      </c>
      <c r="J12" s="8">
        <v>173</v>
      </c>
      <c r="K12" s="13">
        <f t="shared" ref="K12:K18" si="6">J12/I12</f>
        <v>0.32889733840304181</v>
      </c>
      <c r="L12" s="51" t="s">
        <v>2022</v>
      </c>
      <c r="AD12" s="4"/>
    </row>
    <row r="13" spans="1:30" x14ac:dyDescent="0.25">
      <c r="A13" s="9" t="s">
        <v>655</v>
      </c>
      <c r="B13" s="8">
        <v>62</v>
      </c>
      <c r="C13" s="8">
        <v>13</v>
      </c>
      <c r="D13" s="13">
        <f t="shared" si="5"/>
        <v>0.20967741935483872</v>
      </c>
      <c r="E13" s="54"/>
      <c r="H13" s="9" t="s">
        <v>250</v>
      </c>
      <c r="I13" s="8">
        <v>238</v>
      </c>
      <c r="J13" s="8">
        <v>27</v>
      </c>
      <c r="K13" s="13">
        <f t="shared" si="6"/>
        <v>0.1134453781512605</v>
      </c>
      <c r="L13" s="51"/>
      <c r="AD13" s="4"/>
    </row>
    <row r="14" spans="1:30" x14ac:dyDescent="0.25">
      <c r="A14" s="19"/>
      <c r="H14" s="9" t="s">
        <v>679</v>
      </c>
      <c r="I14" s="8">
        <v>58</v>
      </c>
      <c r="J14" s="8">
        <v>21</v>
      </c>
      <c r="K14" s="13">
        <f t="shared" si="6"/>
        <v>0.36206896551724138</v>
      </c>
      <c r="L14" s="51"/>
      <c r="AB14" s="4"/>
    </row>
    <row r="15" spans="1:30" x14ac:dyDescent="0.25">
      <c r="H15" s="9" t="s">
        <v>570</v>
      </c>
      <c r="I15" s="8">
        <v>80</v>
      </c>
      <c r="J15" s="8">
        <v>31</v>
      </c>
      <c r="K15" s="13">
        <f t="shared" si="6"/>
        <v>0.38750000000000001</v>
      </c>
      <c r="L15" s="51"/>
      <c r="AB15" s="4"/>
    </row>
    <row r="16" spans="1:30" ht="31.5" x14ac:dyDescent="0.25">
      <c r="A16" s="43" t="s">
        <v>1632</v>
      </c>
      <c r="B16" s="11" t="s">
        <v>1874</v>
      </c>
      <c r="C16" s="12" t="s">
        <v>1875</v>
      </c>
      <c r="D16" s="12" t="s">
        <v>1876</v>
      </c>
      <c r="E16" s="12" t="s">
        <v>1881</v>
      </c>
      <c r="H16" s="9" t="s">
        <v>1589</v>
      </c>
      <c r="I16" s="5">
        <v>72</v>
      </c>
      <c r="J16" s="8">
        <v>21</v>
      </c>
      <c r="K16" s="13">
        <f t="shared" si="6"/>
        <v>0.29166666666666669</v>
      </c>
      <c r="L16" s="51"/>
      <c r="AB16" s="4"/>
    </row>
    <row r="17" spans="1:28" x14ac:dyDescent="0.25">
      <c r="A17" s="9" t="s">
        <v>1305</v>
      </c>
      <c r="B17" s="5">
        <v>47</v>
      </c>
      <c r="C17" s="8">
        <v>12</v>
      </c>
      <c r="D17" s="13">
        <f t="shared" ref="D17:D19" si="7">C17/B17</f>
        <v>0.25531914893617019</v>
      </c>
      <c r="E17" s="52" t="s">
        <v>2019</v>
      </c>
      <c r="H17" s="9" t="s">
        <v>999</v>
      </c>
      <c r="I17" s="8">
        <v>18</v>
      </c>
      <c r="J17" s="8">
        <v>9</v>
      </c>
      <c r="K17" s="13">
        <f t="shared" si="6"/>
        <v>0.5</v>
      </c>
      <c r="L17" s="51"/>
      <c r="AB17" s="4"/>
    </row>
    <row r="18" spans="1:28" x14ac:dyDescent="0.25">
      <c r="A18" s="9" t="s">
        <v>743</v>
      </c>
      <c r="B18" s="8">
        <v>49</v>
      </c>
      <c r="C18" s="8">
        <v>3</v>
      </c>
      <c r="D18" s="13">
        <f t="shared" si="7"/>
        <v>6.1224489795918366E-2</v>
      </c>
      <c r="E18" s="53"/>
      <c r="H18" s="9" t="s">
        <v>699</v>
      </c>
      <c r="I18" s="8">
        <v>56</v>
      </c>
      <c r="J18" s="8">
        <v>4</v>
      </c>
      <c r="K18" s="13">
        <f t="shared" si="6"/>
        <v>7.1428571428571425E-2</v>
      </c>
      <c r="L18" s="51"/>
      <c r="AB18" s="4"/>
    </row>
    <row r="19" spans="1:28" x14ac:dyDescent="0.25">
      <c r="A19" s="9" t="s">
        <v>186</v>
      </c>
      <c r="B19" s="8">
        <v>353</v>
      </c>
      <c r="C19" s="8">
        <v>78</v>
      </c>
      <c r="D19" s="13">
        <f t="shared" si="7"/>
        <v>0.22096317280453256</v>
      </c>
      <c r="E19" s="54"/>
      <c r="AB19" s="4"/>
    </row>
    <row r="20" spans="1:28" x14ac:dyDescent="0.25">
      <c r="AB20" s="4"/>
    </row>
    <row r="21" spans="1:28" x14ac:dyDescent="0.25">
      <c r="AB21" s="4"/>
    </row>
    <row r="22" spans="1:28" x14ac:dyDescent="0.25">
      <c r="AB22" s="4"/>
    </row>
    <row r="23" spans="1:28" x14ac:dyDescent="0.25">
      <c r="AB23" s="4"/>
    </row>
  </sheetData>
  <mergeCells count="5">
    <mergeCell ref="E2:E5"/>
    <mergeCell ref="E11:E13"/>
    <mergeCell ref="E17:E19"/>
    <mergeCell ref="L2:L4"/>
    <mergeCell ref="L12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="40" zoomScaleNormal="40" workbookViewId="0">
      <selection activeCell="K2" sqref="K2:K5"/>
    </sheetView>
  </sheetViews>
  <sheetFormatPr defaultRowHeight="15" x14ac:dyDescent="0.25"/>
  <cols>
    <col min="1" max="1" width="35.5703125" bestFit="1" customWidth="1"/>
    <col min="2" max="2" width="12" bestFit="1" customWidth="1"/>
    <col min="3" max="3" width="5" bestFit="1" customWidth="1"/>
    <col min="4" max="4" width="4.5703125" bestFit="1" customWidth="1"/>
    <col min="5" max="5" width="31" bestFit="1" customWidth="1"/>
    <col min="6" max="7" width="21.5703125" bestFit="1" customWidth="1"/>
    <col min="8" max="8" width="12" bestFit="1" customWidth="1"/>
    <col min="9" max="9" width="3" bestFit="1" customWidth="1"/>
    <col min="10" max="10" width="4.5703125" bestFit="1" customWidth="1"/>
    <col min="11" max="11" width="6.42578125" bestFit="1" customWidth="1"/>
  </cols>
  <sheetData>
    <row r="1" spans="1:11" ht="31.5" x14ac:dyDescent="0.25">
      <c r="A1" s="10" t="s">
        <v>1127</v>
      </c>
      <c r="B1" s="11" t="s">
        <v>1874</v>
      </c>
      <c r="C1" s="12" t="s">
        <v>1875</v>
      </c>
      <c r="D1" s="12" t="s">
        <v>1876</v>
      </c>
      <c r="E1" s="12" t="s">
        <v>1881</v>
      </c>
      <c r="G1" s="43" t="s">
        <v>1602</v>
      </c>
      <c r="H1" s="11" t="s">
        <v>1874</v>
      </c>
      <c r="I1" s="12" t="s">
        <v>1875</v>
      </c>
      <c r="J1" s="12" t="s">
        <v>1876</v>
      </c>
      <c r="K1" s="12" t="s">
        <v>1881</v>
      </c>
    </row>
    <row r="2" spans="1:11" x14ac:dyDescent="0.25">
      <c r="A2" s="9" t="s">
        <v>11</v>
      </c>
      <c r="B2" s="8">
        <v>6624</v>
      </c>
      <c r="C2" s="8">
        <v>1602</v>
      </c>
      <c r="D2" s="13">
        <f t="shared" ref="D2:D9" si="0">C2/B2</f>
        <v>0.24184782608695651</v>
      </c>
      <c r="E2" s="51" t="s">
        <v>1914</v>
      </c>
      <c r="G2" s="9" t="s">
        <v>1162</v>
      </c>
      <c r="H2" s="5">
        <v>26</v>
      </c>
      <c r="I2" s="5">
        <v>11</v>
      </c>
      <c r="J2" s="40">
        <f>I2/H2</f>
        <v>0.42307692307692307</v>
      </c>
      <c r="K2" s="52" t="s">
        <v>1913</v>
      </c>
    </row>
    <row r="3" spans="1:11" x14ac:dyDescent="0.25">
      <c r="A3" s="9" t="s">
        <v>1426</v>
      </c>
      <c r="B3" s="5">
        <v>720</v>
      </c>
      <c r="C3" s="8">
        <v>106</v>
      </c>
      <c r="D3" s="13">
        <f t="shared" si="0"/>
        <v>0.14722222222222223</v>
      </c>
      <c r="E3" s="51"/>
      <c r="G3" s="9" t="s">
        <v>246</v>
      </c>
      <c r="H3" s="8">
        <v>240</v>
      </c>
      <c r="I3" s="8">
        <v>69</v>
      </c>
      <c r="J3" s="13">
        <f>I3/H3</f>
        <v>0.28749999999999998</v>
      </c>
      <c r="K3" s="53"/>
    </row>
    <row r="4" spans="1:11" x14ac:dyDescent="0.25">
      <c r="A4" s="9" t="s">
        <v>1246</v>
      </c>
      <c r="B4" s="5">
        <v>27</v>
      </c>
      <c r="C4" s="8">
        <v>5</v>
      </c>
      <c r="D4" s="13">
        <f t="shared" si="0"/>
        <v>0.18518518518518517</v>
      </c>
      <c r="E4" s="51"/>
      <c r="G4" s="9" t="s">
        <v>591</v>
      </c>
      <c r="H4" s="8">
        <v>76</v>
      </c>
      <c r="I4" s="8">
        <v>54</v>
      </c>
      <c r="J4" s="13">
        <f>I4/H4</f>
        <v>0.71052631578947367</v>
      </c>
      <c r="K4" s="53"/>
    </row>
    <row r="5" spans="1:11" x14ac:dyDescent="0.25">
      <c r="A5" s="9" t="s">
        <v>1243</v>
      </c>
      <c r="B5" s="5">
        <v>26</v>
      </c>
      <c r="C5" s="8">
        <v>2</v>
      </c>
      <c r="D5" s="13">
        <f t="shared" si="0"/>
        <v>7.6923076923076927E-2</v>
      </c>
      <c r="E5" s="51"/>
      <c r="G5" s="9" t="s">
        <v>1085</v>
      </c>
      <c r="H5" s="8">
        <v>10</v>
      </c>
      <c r="I5" s="8">
        <v>6</v>
      </c>
      <c r="J5" s="13">
        <f>I5/H5</f>
        <v>0.6</v>
      </c>
      <c r="K5" s="54"/>
    </row>
    <row r="6" spans="1:11" x14ac:dyDescent="0.25">
      <c r="A6" s="9" t="s">
        <v>786</v>
      </c>
      <c r="B6" s="8">
        <v>44</v>
      </c>
      <c r="C6" s="8">
        <v>7</v>
      </c>
      <c r="D6" s="13">
        <f t="shared" si="0"/>
        <v>0.15909090909090909</v>
      </c>
      <c r="E6" s="51"/>
    </row>
    <row r="7" spans="1:11" x14ac:dyDescent="0.25">
      <c r="A7" s="9" t="s">
        <v>120</v>
      </c>
      <c r="B7" s="8">
        <v>617</v>
      </c>
      <c r="C7" s="8">
        <v>406</v>
      </c>
      <c r="D7" s="13">
        <f t="shared" si="0"/>
        <v>0.65802269043760131</v>
      </c>
      <c r="E7" s="51"/>
    </row>
    <row r="8" spans="1:11" x14ac:dyDescent="0.25">
      <c r="A8" s="9" t="s">
        <v>485</v>
      </c>
      <c r="B8" s="8">
        <v>99</v>
      </c>
      <c r="C8" s="8">
        <v>28</v>
      </c>
      <c r="D8" s="13">
        <f t="shared" si="0"/>
        <v>0.28282828282828282</v>
      </c>
      <c r="E8" s="51"/>
    </row>
    <row r="9" spans="1:11" x14ac:dyDescent="0.25">
      <c r="A9" s="9" t="s">
        <v>662</v>
      </c>
      <c r="B9" s="8">
        <v>61</v>
      </c>
      <c r="C9" s="8">
        <v>38</v>
      </c>
      <c r="D9" s="13">
        <f t="shared" si="0"/>
        <v>0.62295081967213117</v>
      </c>
      <c r="E9" s="51"/>
    </row>
    <row r="10" spans="1:11" x14ac:dyDescent="0.25">
      <c r="A10" s="1"/>
      <c r="B10" s="1"/>
      <c r="C10" s="1"/>
      <c r="D10" s="1"/>
    </row>
    <row r="11" spans="1:11" ht="21" x14ac:dyDescent="0.25">
      <c r="A11" s="17" t="s">
        <v>1120</v>
      </c>
      <c r="B11" s="14" t="s">
        <v>1874</v>
      </c>
      <c r="C11" s="15" t="s">
        <v>1875</v>
      </c>
      <c r="D11" s="15" t="s">
        <v>1876</v>
      </c>
      <c r="E11" s="15" t="s">
        <v>1881</v>
      </c>
    </row>
    <row r="12" spans="1:11" x14ac:dyDescent="0.25">
      <c r="A12" s="9" t="s">
        <v>165</v>
      </c>
      <c r="B12" s="8">
        <v>405</v>
      </c>
      <c r="C12" s="8">
        <v>83</v>
      </c>
      <c r="D12" s="13">
        <f>C12/B12</f>
        <v>0.20493827160493827</v>
      </c>
      <c r="E12" s="8" t="s">
        <v>1916</v>
      </c>
    </row>
    <row r="13" spans="1:11" x14ac:dyDescent="0.25">
      <c r="A13" s="1"/>
      <c r="B13" s="1"/>
      <c r="C13" s="1"/>
      <c r="D13" s="1"/>
    </row>
    <row r="14" spans="1:11" ht="21" x14ac:dyDescent="0.25">
      <c r="A14" s="17" t="s">
        <v>1117</v>
      </c>
      <c r="B14" s="14" t="s">
        <v>1874</v>
      </c>
      <c r="C14" s="15" t="s">
        <v>1875</v>
      </c>
      <c r="D14" s="15" t="s">
        <v>1876</v>
      </c>
      <c r="E14" s="15" t="s">
        <v>1881</v>
      </c>
    </row>
    <row r="15" spans="1:11" x14ac:dyDescent="0.25">
      <c r="A15" s="9" t="s">
        <v>167</v>
      </c>
      <c r="B15" s="8">
        <v>403</v>
      </c>
      <c r="C15" s="8">
        <v>82</v>
      </c>
      <c r="D15" s="13">
        <f>C15/B15</f>
        <v>0.20347394540942929</v>
      </c>
      <c r="E15" s="51" t="s">
        <v>1916</v>
      </c>
    </row>
    <row r="16" spans="1:11" x14ac:dyDescent="0.25">
      <c r="A16" s="9" t="s">
        <v>649</v>
      </c>
      <c r="B16" s="8">
        <v>63</v>
      </c>
      <c r="C16" s="8">
        <v>9</v>
      </c>
      <c r="D16" s="13">
        <f>C16/B16</f>
        <v>0.14285714285714285</v>
      </c>
      <c r="E16" s="51"/>
    </row>
    <row r="17" spans="1:5" x14ac:dyDescent="0.25">
      <c r="A17" s="1"/>
      <c r="B17" s="1"/>
      <c r="C17" s="1"/>
      <c r="D17" s="1"/>
    </row>
    <row r="18" spans="1:5" x14ac:dyDescent="0.25">
      <c r="A18" s="20" t="s">
        <v>1664</v>
      </c>
      <c r="B18" s="20" t="s">
        <v>1874</v>
      </c>
      <c r="C18" s="21" t="s">
        <v>1875</v>
      </c>
      <c r="D18" s="21" t="s">
        <v>1876</v>
      </c>
      <c r="E18" s="21" t="s">
        <v>1881</v>
      </c>
    </row>
    <row r="19" spans="1:5" x14ac:dyDescent="0.25">
      <c r="A19" s="9" t="s">
        <v>807</v>
      </c>
      <c r="B19" s="8">
        <v>42</v>
      </c>
      <c r="C19" s="8">
        <v>14</v>
      </c>
      <c r="D19" s="13">
        <f>C19/B19</f>
        <v>0.33333333333333331</v>
      </c>
      <c r="E19" s="8" t="s">
        <v>1915</v>
      </c>
    </row>
    <row r="20" spans="1:5" x14ac:dyDescent="0.25">
      <c r="A20" s="1"/>
      <c r="B20" s="1"/>
      <c r="C20" s="1"/>
      <c r="D20" s="1"/>
    </row>
    <row r="21" spans="1:5" ht="21" x14ac:dyDescent="0.25">
      <c r="A21" s="17" t="s">
        <v>1118</v>
      </c>
      <c r="B21" s="14" t="s">
        <v>1874</v>
      </c>
      <c r="C21" s="15" t="s">
        <v>1875</v>
      </c>
      <c r="D21" s="15" t="s">
        <v>1876</v>
      </c>
      <c r="E21" s="15" t="s">
        <v>1881</v>
      </c>
    </row>
    <row r="22" spans="1:5" x14ac:dyDescent="0.25">
      <c r="A22" s="9" t="s">
        <v>1158</v>
      </c>
      <c r="B22" s="5">
        <v>7</v>
      </c>
      <c r="C22" s="8">
        <v>4</v>
      </c>
      <c r="D22" s="13">
        <f>C22/B22</f>
        <v>0.5714285714285714</v>
      </c>
      <c r="E22" s="51" t="s">
        <v>1916</v>
      </c>
    </row>
    <row r="23" spans="1:5" x14ac:dyDescent="0.25">
      <c r="A23" s="9" t="s">
        <v>539</v>
      </c>
      <c r="B23" s="8">
        <v>87</v>
      </c>
      <c r="C23" s="8">
        <v>24</v>
      </c>
      <c r="D23" s="13">
        <f>C23/B23</f>
        <v>0.27586206896551724</v>
      </c>
      <c r="E23" s="51"/>
    </row>
    <row r="24" spans="1:5" x14ac:dyDescent="0.25">
      <c r="A24" s="1"/>
      <c r="B24" s="1"/>
      <c r="C24" s="1"/>
      <c r="D24" s="1"/>
    </row>
    <row r="25" spans="1:5" ht="21" x14ac:dyDescent="0.25">
      <c r="A25" s="17" t="s">
        <v>1153</v>
      </c>
      <c r="B25" s="14" t="s">
        <v>1874</v>
      </c>
      <c r="C25" s="15" t="s">
        <v>1875</v>
      </c>
      <c r="D25" s="15" t="s">
        <v>1876</v>
      </c>
      <c r="E25" s="15" t="s">
        <v>1881</v>
      </c>
    </row>
    <row r="26" spans="1:5" x14ac:dyDescent="0.25">
      <c r="A26" s="9" t="s">
        <v>1000</v>
      </c>
      <c r="B26" s="8">
        <v>18</v>
      </c>
      <c r="C26" s="8">
        <v>3</v>
      </c>
      <c r="D26" s="13">
        <f>C26/B26</f>
        <v>0.16666666666666666</v>
      </c>
      <c r="E26" s="51" t="s">
        <v>1916</v>
      </c>
    </row>
    <row r="27" spans="1:5" x14ac:dyDescent="0.25">
      <c r="A27" s="9" t="s">
        <v>612</v>
      </c>
      <c r="B27" s="8">
        <v>71</v>
      </c>
      <c r="C27" s="8">
        <v>46</v>
      </c>
      <c r="D27" s="13">
        <f>C27/B27</f>
        <v>0.647887323943662</v>
      </c>
      <c r="E27" s="51"/>
    </row>
    <row r="28" spans="1:5" x14ac:dyDescent="0.25">
      <c r="A28" s="1"/>
      <c r="B28" s="1"/>
      <c r="C28" s="1"/>
      <c r="D28" s="1"/>
    </row>
    <row r="29" spans="1:5" ht="21" x14ac:dyDescent="0.25">
      <c r="A29" s="17" t="s">
        <v>1662</v>
      </c>
      <c r="B29" s="14" t="s">
        <v>1874</v>
      </c>
      <c r="C29" s="15" t="s">
        <v>1875</v>
      </c>
      <c r="D29" s="15" t="s">
        <v>1876</v>
      </c>
      <c r="E29" s="15" t="s">
        <v>1881</v>
      </c>
    </row>
    <row r="30" spans="1:5" x14ac:dyDescent="0.25">
      <c r="A30" s="9" t="s">
        <v>928</v>
      </c>
      <c r="B30" s="8">
        <v>26</v>
      </c>
      <c r="C30" s="8">
        <v>15</v>
      </c>
      <c r="D30" s="13">
        <f>C30/B30</f>
        <v>0.57692307692307687</v>
      </c>
      <c r="E30" s="8" t="s">
        <v>1916</v>
      </c>
    </row>
    <row r="31" spans="1:5" x14ac:dyDescent="0.25">
      <c r="A31" s="1"/>
      <c r="B31" s="1"/>
      <c r="C31" s="1"/>
      <c r="D31" s="1"/>
    </row>
    <row r="32" spans="1:5" ht="21" x14ac:dyDescent="0.25">
      <c r="A32" s="42" t="s">
        <v>1663</v>
      </c>
      <c r="B32" s="14" t="s">
        <v>1874</v>
      </c>
      <c r="C32" s="15" t="s">
        <v>1875</v>
      </c>
      <c r="D32" s="15" t="s">
        <v>1876</v>
      </c>
      <c r="E32" s="15" t="s">
        <v>1881</v>
      </c>
    </row>
    <row r="33" spans="1:5" x14ac:dyDescent="0.25">
      <c r="A33" s="9" t="s">
        <v>315</v>
      </c>
      <c r="B33" s="8">
        <v>172</v>
      </c>
      <c r="C33" s="8">
        <v>113</v>
      </c>
      <c r="D33" s="13">
        <f>C33/B33</f>
        <v>0.65697674418604646</v>
      </c>
      <c r="E33" s="51" t="s">
        <v>1916</v>
      </c>
    </row>
    <row r="34" spans="1:5" x14ac:dyDescent="0.25">
      <c r="A34" s="9" t="s">
        <v>1034</v>
      </c>
      <c r="B34" s="8">
        <v>14</v>
      </c>
      <c r="C34" s="8">
        <v>3</v>
      </c>
      <c r="D34" s="13">
        <f>C34/B34</f>
        <v>0.21428571428571427</v>
      </c>
      <c r="E34" s="51"/>
    </row>
    <row r="35" spans="1:5" x14ac:dyDescent="0.25">
      <c r="A35" s="1"/>
      <c r="B35" s="1"/>
      <c r="C35" s="1"/>
      <c r="D35" s="1"/>
    </row>
    <row r="36" spans="1:5" ht="21" x14ac:dyDescent="0.25">
      <c r="A36" s="42" t="s">
        <v>1472</v>
      </c>
      <c r="B36" s="14" t="s">
        <v>1874</v>
      </c>
      <c r="C36" s="15" t="s">
        <v>1875</v>
      </c>
      <c r="D36" s="15" t="s">
        <v>1876</v>
      </c>
      <c r="E36" s="15" t="s">
        <v>1881</v>
      </c>
    </row>
    <row r="37" spans="1:5" x14ac:dyDescent="0.25">
      <c r="A37" s="9" t="s">
        <v>936</v>
      </c>
      <c r="B37" s="8">
        <v>25</v>
      </c>
      <c r="C37" s="8">
        <v>3</v>
      </c>
      <c r="D37" s="13">
        <f>C37/B37</f>
        <v>0.12</v>
      </c>
      <c r="E37" s="8" t="s">
        <v>1916</v>
      </c>
    </row>
    <row r="38" spans="1:5" x14ac:dyDescent="0.25">
      <c r="A38" s="1"/>
      <c r="B38" s="1"/>
      <c r="C38" s="1"/>
      <c r="D38" s="1"/>
    </row>
    <row r="39" spans="1:5" ht="21" x14ac:dyDescent="0.25">
      <c r="A39" s="42" t="s">
        <v>1123</v>
      </c>
      <c r="B39" s="14" t="s">
        <v>1874</v>
      </c>
      <c r="C39" s="15" t="s">
        <v>1875</v>
      </c>
      <c r="D39" s="15" t="s">
        <v>1876</v>
      </c>
      <c r="E39" s="15" t="s">
        <v>1881</v>
      </c>
    </row>
    <row r="40" spans="1:5" x14ac:dyDescent="0.25">
      <c r="A40" s="9" t="s">
        <v>818</v>
      </c>
      <c r="B40" s="8">
        <v>40</v>
      </c>
      <c r="C40" s="8">
        <v>4</v>
      </c>
      <c r="D40" s="13">
        <f>C40/B40</f>
        <v>0.1</v>
      </c>
      <c r="E40" s="8" t="s">
        <v>1916</v>
      </c>
    </row>
  </sheetData>
  <mergeCells count="6">
    <mergeCell ref="K2:K5"/>
    <mergeCell ref="E2:E9"/>
    <mergeCell ref="E15:E16"/>
    <mergeCell ref="E33:E34"/>
    <mergeCell ref="E26:E27"/>
    <mergeCell ref="E22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zoomScale="40" zoomScaleNormal="40" workbookViewId="0">
      <selection activeCell="A54" sqref="A54"/>
    </sheetView>
  </sheetViews>
  <sheetFormatPr defaultRowHeight="15" x14ac:dyDescent="0.25"/>
  <cols>
    <col min="1" max="1" width="38" style="1" bestFit="1" customWidth="1"/>
    <col min="2" max="2" width="12" style="1" bestFit="1" customWidth="1"/>
    <col min="3" max="3" width="3.42578125" style="1" bestFit="1" customWidth="1"/>
    <col min="4" max="4" width="4.85546875" style="1" bestFit="1" customWidth="1"/>
    <col min="5" max="5" width="32.7109375" style="1" bestFit="1" customWidth="1"/>
    <col min="6" max="6" width="38.5703125" style="1" customWidth="1"/>
    <col min="7" max="7" width="12" style="1" bestFit="1" customWidth="1"/>
    <col min="8" max="8" width="4.42578125" style="1" bestFit="1" customWidth="1"/>
    <col min="9" max="9" width="39.5703125" bestFit="1" customWidth="1"/>
    <col min="10" max="10" width="12" bestFit="1" customWidth="1"/>
    <col min="11" max="11" width="5.42578125" bestFit="1" customWidth="1"/>
    <col min="12" max="12" width="5.85546875" bestFit="1" customWidth="1"/>
    <col min="14" max="14" width="39.140625" bestFit="1" customWidth="1"/>
    <col min="15" max="15" width="12" bestFit="1" customWidth="1"/>
    <col min="16" max="16" width="4.140625" bestFit="1" customWidth="1"/>
    <col min="17" max="17" width="4.7109375" bestFit="1" customWidth="1"/>
    <col min="19" max="19" width="32.42578125" bestFit="1" customWidth="1"/>
    <col min="20" max="20" width="12" bestFit="1" customWidth="1"/>
  </cols>
  <sheetData>
    <row r="1" spans="1:5" ht="31.5" x14ac:dyDescent="0.25">
      <c r="A1" s="55" t="s">
        <v>1879</v>
      </c>
      <c r="B1" s="55"/>
      <c r="C1" s="55"/>
      <c r="D1" s="55"/>
      <c r="E1" s="55"/>
    </row>
    <row r="2" spans="1:5" x14ac:dyDescent="0.25">
      <c r="A2" s="22" t="s">
        <v>2587</v>
      </c>
      <c r="B2" s="20" t="s">
        <v>1874</v>
      </c>
      <c r="C2" s="21" t="s">
        <v>1875</v>
      </c>
      <c r="D2" s="21" t="s">
        <v>1876</v>
      </c>
      <c r="E2" s="21" t="s">
        <v>1881</v>
      </c>
    </row>
    <row r="3" spans="1:5" x14ac:dyDescent="0.25">
      <c r="A3" s="9" t="s">
        <v>1359</v>
      </c>
      <c r="B3" s="5">
        <v>91</v>
      </c>
      <c r="C3" s="8">
        <v>5</v>
      </c>
      <c r="D3" s="13">
        <f t="shared" ref="D3:D10" si="0">C3/B3</f>
        <v>5.4945054945054944E-2</v>
      </c>
      <c r="E3" s="51" t="s">
        <v>1919</v>
      </c>
    </row>
    <row r="4" spans="1:5" x14ac:dyDescent="0.25">
      <c r="A4" s="9" t="s">
        <v>492</v>
      </c>
      <c r="B4" s="8">
        <v>98</v>
      </c>
      <c r="C4" s="8">
        <v>11</v>
      </c>
      <c r="D4" s="13">
        <f t="shared" si="0"/>
        <v>0.11224489795918367</v>
      </c>
      <c r="E4" s="51"/>
    </row>
    <row r="5" spans="1:5" x14ac:dyDescent="0.25">
      <c r="A5" s="9" t="s">
        <v>1001</v>
      </c>
      <c r="B5" s="8">
        <v>18</v>
      </c>
      <c r="C5" s="8">
        <v>9</v>
      </c>
      <c r="D5" s="13">
        <f t="shared" si="0"/>
        <v>0.5</v>
      </c>
      <c r="E5" s="51"/>
    </row>
    <row r="6" spans="1:5" x14ac:dyDescent="0.25">
      <c r="A6" s="9" t="s">
        <v>309</v>
      </c>
      <c r="B6" s="8">
        <v>177</v>
      </c>
      <c r="C6" s="8">
        <v>58</v>
      </c>
      <c r="D6" s="13">
        <f t="shared" si="0"/>
        <v>0.32768361581920902</v>
      </c>
      <c r="E6" s="51"/>
    </row>
    <row r="7" spans="1:5" x14ac:dyDescent="0.25">
      <c r="A7" s="9" t="s">
        <v>1557</v>
      </c>
      <c r="B7" s="5">
        <v>24</v>
      </c>
      <c r="C7" s="8">
        <v>11</v>
      </c>
      <c r="D7" s="13">
        <f t="shared" si="0"/>
        <v>0.45833333333333331</v>
      </c>
      <c r="E7" s="51"/>
    </row>
    <row r="8" spans="1:5" x14ac:dyDescent="0.25">
      <c r="A8" s="9" t="s">
        <v>1559</v>
      </c>
      <c r="B8" s="5">
        <v>29</v>
      </c>
      <c r="C8" s="8">
        <v>10</v>
      </c>
      <c r="D8" s="13">
        <f t="shared" si="0"/>
        <v>0.34482758620689657</v>
      </c>
      <c r="E8" s="51"/>
    </row>
    <row r="9" spans="1:5" x14ac:dyDescent="0.25">
      <c r="A9" s="9" t="s">
        <v>1571</v>
      </c>
      <c r="B9" s="5">
        <v>23</v>
      </c>
      <c r="C9" s="8">
        <v>3</v>
      </c>
      <c r="D9" s="13">
        <f t="shared" si="0"/>
        <v>0.13043478260869565</v>
      </c>
      <c r="E9" s="51"/>
    </row>
    <row r="10" spans="1:5" x14ac:dyDescent="0.25">
      <c r="A10" s="9" t="s">
        <v>284</v>
      </c>
      <c r="B10" s="8">
        <v>199</v>
      </c>
      <c r="C10" s="8">
        <v>80</v>
      </c>
      <c r="D10" s="13">
        <f t="shared" si="0"/>
        <v>0.4020100502512563</v>
      </c>
      <c r="E10" s="51"/>
    </row>
    <row r="12" spans="1:5" x14ac:dyDescent="0.25">
      <c r="A12" s="22" t="s">
        <v>2588</v>
      </c>
      <c r="B12" s="20" t="s">
        <v>1874</v>
      </c>
      <c r="C12" s="21" t="s">
        <v>1875</v>
      </c>
      <c r="D12" s="21" t="s">
        <v>1876</v>
      </c>
      <c r="E12" s="21" t="s">
        <v>1881</v>
      </c>
    </row>
    <row r="13" spans="1:5" x14ac:dyDescent="0.25">
      <c r="A13" s="9" t="s">
        <v>1352</v>
      </c>
      <c r="B13" s="5">
        <v>83</v>
      </c>
      <c r="C13" s="8">
        <v>18</v>
      </c>
      <c r="D13" s="13">
        <f t="shared" ref="D13:D16" si="1">C13/B13</f>
        <v>0.21686746987951808</v>
      </c>
      <c r="E13" s="51" t="s">
        <v>1920</v>
      </c>
    </row>
    <row r="14" spans="1:5" x14ac:dyDescent="0.25">
      <c r="A14" s="9" t="s">
        <v>341</v>
      </c>
      <c r="B14" s="8">
        <v>159</v>
      </c>
      <c r="C14" s="8">
        <v>62</v>
      </c>
      <c r="D14" s="13">
        <f t="shared" si="1"/>
        <v>0.38993710691823902</v>
      </c>
      <c r="E14" s="51"/>
    </row>
    <row r="15" spans="1:5" x14ac:dyDescent="0.25">
      <c r="A15" s="9" t="s">
        <v>640</v>
      </c>
      <c r="B15" s="8">
        <v>65</v>
      </c>
      <c r="C15" s="8">
        <v>8</v>
      </c>
      <c r="D15" s="13">
        <f t="shared" si="1"/>
        <v>0.12307692307692308</v>
      </c>
      <c r="E15" s="51"/>
    </row>
    <row r="16" spans="1:5" x14ac:dyDescent="0.25">
      <c r="A16" s="9" t="s">
        <v>746</v>
      </c>
      <c r="B16" s="8">
        <v>48</v>
      </c>
      <c r="C16" s="8">
        <v>5</v>
      </c>
      <c r="D16" s="13">
        <f t="shared" si="1"/>
        <v>0.10416666666666667</v>
      </c>
      <c r="E16" s="51"/>
    </row>
    <row r="18" spans="1:5" x14ac:dyDescent="0.25">
      <c r="A18" s="22" t="s">
        <v>2589</v>
      </c>
      <c r="B18" s="20" t="s">
        <v>1874</v>
      </c>
      <c r="C18" s="21" t="s">
        <v>1875</v>
      </c>
      <c r="D18" s="21" t="s">
        <v>1876</v>
      </c>
      <c r="E18" s="21" t="s">
        <v>1881</v>
      </c>
    </row>
    <row r="19" spans="1:5" x14ac:dyDescent="0.25">
      <c r="A19" s="9" t="s">
        <v>1332</v>
      </c>
      <c r="B19" s="5">
        <v>60</v>
      </c>
      <c r="C19" s="8">
        <v>5</v>
      </c>
      <c r="D19" s="13">
        <f t="shared" ref="D19:D20" si="2">C19/B19</f>
        <v>8.3333333333333329E-2</v>
      </c>
      <c r="E19" s="51" t="s">
        <v>1921</v>
      </c>
    </row>
    <row r="20" spans="1:5" x14ac:dyDescent="0.25">
      <c r="A20" s="9" t="s">
        <v>501</v>
      </c>
      <c r="B20" s="8">
        <v>96</v>
      </c>
      <c r="C20" s="8">
        <v>8</v>
      </c>
      <c r="D20" s="13">
        <f t="shared" si="2"/>
        <v>8.3333333333333329E-2</v>
      </c>
      <c r="E20" s="51"/>
    </row>
    <row r="22" spans="1:5" x14ac:dyDescent="0.25">
      <c r="A22" s="22" t="s">
        <v>2590</v>
      </c>
      <c r="B22" s="20" t="s">
        <v>1874</v>
      </c>
      <c r="C22" s="21" t="s">
        <v>1875</v>
      </c>
      <c r="D22" s="21" t="s">
        <v>1876</v>
      </c>
      <c r="E22" s="21" t="s">
        <v>1881</v>
      </c>
    </row>
    <row r="23" spans="1:5" x14ac:dyDescent="0.25">
      <c r="A23" s="9" t="s">
        <v>1030</v>
      </c>
      <c r="B23" s="8">
        <v>15</v>
      </c>
      <c r="C23" s="8">
        <v>4</v>
      </c>
      <c r="D23" s="13">
        <f t="shared" ref="D23:D28" si="3">C23/B23</f>
        <v>0.26666666666666666</v>
      </c>
      <c r="E23" s="51" t="s">
        <v>1922</v>
      </c>
    </row>
    <row r="24" spans="1:5" x14ac:dyDescent="0.25">
      <c r="A24" s="9" t="s">
        <v>875</v>
      </c>
      <c r="B24" s="8">
        <v>33</v>
      </c>
      <c r="C24" s="8">
        <v>21</v>
      </c>
      <c r="D24" s="13">
        <f t="shared" si="3"/>
        <v>0.63636363636363635</v>
      </c>
      <c r="E24" s="51"/>
    </row>
    <row r="25" spans="1:5" x14ac:dyDescent="0.25">
      <c r="A25" s="9" t="s">
        <v>438</v>
      </c>
      <c r="B25" s="8">
        <v>113</v>
      </c>
      <c r="C25" s="8">
        <v>19</v>
      </c>
      <c r="D25" s="13">
        <f t="shared" si="3"/>
        <v>0.16814159292035399</v>
      </c>
      <c r="E25" s="51"/>
    </row>
    <row r="26" spans="1:5" x14ac:dyDescent="0.25">
      <c r="A26" s="9" t="s">
        <v>172</v>
      </c>
      <c r="B26" s="8">
        <v>391</v>
      </c>
      <c r="C26" s="8">
        <v>11</v>
      </c>
      <c r="D26" s="13">
        <f t="shared" si="3"/>
        <v>2.8132992327365727E-2</v>
      </c>
      <c r="E26" s="51"/>
    </row>
    <row r="27" spans="1:5" x14ac:dyDescent="0.25">
      <c r="A27" s="9" t="s">
        <v>1107</v>
      </c>
      <c r="B27" s="8">
        <v>7</v>
      </c>
      <c r="C27" s="8">
        <v>6</v>
      </c>
      <c r="D27" s="13">
        <f t="shared" si="3"/>
        <v>0.8571428571428571</v>
      </c>
      <c r="E27" s="51"/>
    </row>
    <row r="28" spans="1:5" x14ac:dyDescent="0.25">
      <c r="A28" s="9" t="s">
        <v>864</v>
      </c>
      <c r="B28" s="8">
        <v>34</v>
      </c>
      <c r="C28" s="8">
        <v>23</v>
      </c>
      <c r="D28" s="13">
        <f t="shared" si="3"/>
        <v>0.67647058823529416</v>
      </c>
      <c r="E28" s="51"/>
    </row>
    <row r="30" spans="1:5" x14ac:dyDescent="0.25">
      <c r="A30" s="22" t="s">
        <v>2591</v>
      </c>
      <c r="B30" s="20" t="s">
        <v>1874</v>
      </c>
      <c r="C30" s="21" t="s">
        <v>1875</v>
      </c>
      <c r="D30" s="21" t="s">
        <v>1876</v>
      </c>
      <c r="E30" s="21" t="s">
        <v>1881</v>
      </c>
    </row>
    <row r="31" spans="1:5" x14ac:dyDescent="0.25">
      <c r="A31" s="9" t="s">
        <v>1584</v>
      </c>
      <c r="B31" s="5">
        <v>39</v>
      </c>
      <c r="C31" s="8">
        <v>11</v>
      </c>
      <c r="D31" s="13">
        <f t="shared" ref="D31:D32" si="4">C31/B31</f>
        <v>0.28205128205128205</v>
      </c>
      <c r="E31" s="51" t="s">
        <v>1923</v>
      </c>
    </row>
    <row r="32" spans="1:5" x14ac:dyDescent="0.25">
      <c r="A32" s="9" t="s">
        <v>340</v>
      </c>
      <c r="B32" s="8">
        <v>159</v>
      </c>
      <c r="C32" s="8">
        <v>30</v>
      </c>
      <c r="D32" s="13">
        <f t="shared" si="4"/>
        <v>0.18867924528301888</v>
      </c>
      <c r="E32" s="51"/>
    </row>
    <row r="34" spans="1:5" x14ac:dyDescent="0.25">
      <c r="A34" s="22" t="s">
        <v>2592</v>
      </c>
      <c r="B34" s="20" t="s">
        <v>1874</v>
      </c>
      <c r="C34" s="21" t="s">
        <v>1875</v>
      </c>
      <c r="D34" s="21" t="s">
        <v>1876</v>
      </c>
      <c r="E34" s="21" t="s">
        <v>1881</v>
      </c>
    </row>
    <row r="35" spans="1:5" x14ac:dyDescent="0.25">
      <c r="A35" s="9" t="s">
        <v>515</v>
      </c>
      <c r="B35" s="8">
        <v>93</v>
      </c>
      <c r="C35" s="8">
        <v>28</v>
      </c>
      <c r="D35" s="13">
        <f t="shared" ref="D35" si="5">C35/B35</f>
        <v>0.30107526881720431</v>
      </c>
      <c r="E35" s="51" t="s">
        <v>1924</v>
      </c>
    </row>
    <row r="36" spans="1:5" x14ac:dyDescent="0.25">
      <c r="A36" s="9" t="s">
        <v>739</v>
      </c>
      <c r="B36" s="8">
        <v>49</v>
      </c>
      <c r="C36" s="8">
        <v>12</v>
      </c>
      <c r="D36" s="13">
        <f t="shared" ref="D36" si="6">C36/B36</f>
        <v>0.24489795918367346</v>
      </c>
      <c r="E36" s="51"/>
    </row>
    <row r="38" spans="1:5" x14ac:dyDescent="0.25">
      <c r="A38" s="22" t="s">
        <v>2593</v>
      </c>
      <c r="B38" s="20" t="s">
        <v>1874</v>
      </c>
      <c r="C38" s="21" t="s">
        <v>1875</v>
      </c>
      <c r="D38" s="21" t="s">
        <v>1876</v>
      </c>
      <c r="E38" s="21" t="s">
        <v>1881</v>
      </c>
    </row>
    <row r="39" spans="1:5" x14ac:dyDescent="0.25">
      <c r="A39" s="9" t="s">
        <v>882</v>
      </c>
      <c r="B39" s="8">
        <v>31</v>
      </c>
      <c r="C39" s="8">
        <v>15</v>
      </c>
      <c r="D39" s="13">
        <f t="shared" ref="D39" si="7">C39/B39</f>
        <v>0.4838709677419355</v>
      </c>
      <c r="E39" s="8" t="s">
        <v>1925</v>
      </c>
    </row>
    <row r="41" spans="1:5" x14ac:dyDescent="0.25">
      <c r="A41" s="22" t="s">
        <v>2594</v>
      </c>
      <c r="B41" s="20" t="s">
        <v>1874</v>
      </c>
      <c r="C41" s="21" t="s">
        <v>1875</v>
      </c>
      <c r="D41" s="21" t="s">
        <v>1876</v>
      </c>
      <c r="E41" s="21" t="s">
        <v>1881</v>
      </c>
    </row>
    <row r="42" spans="1:5" x14ac:dyDescent="0.25">
      <c r="A42" s="9" t="s">
        <v>85</v>
      </c>
      <c r="B42" s="8">
        <v>903</v>
      </c>
      <c r="C42" s="8">
        <v>27</v>
      </c>
      <c r="D42" s="13">
        <f t="shared" ref="D42:D48" si="8">C42/B42</f>
        <v>2.9900332225913623E-2</v>
      </c>
      <c r="E42" s="51" t="s">
        <v>1926</v>
      </c>
    </row>
    <row r="43" spans="1:5" x14ac:dyDescent="0.25">
      <c r="A43" s="9" t="s">
        <v>1387</v>
      </c>
      <c r="B43" s="5">
        <v>147</v>
      </c>
      <c r="C43" s="8">
        <v>12</v>
      </c>
      <c r="D43" s="13">
        <f t="shared" si="8"/>
        <v>8.1632653061224483E-2</v>
      </c>
      <c r="E43" s="51"/>
    </row>
    <row r="44" spans="1:5" x14ac:dyDescent="0.25">
      <c r="A44" s="9" t="s">
        <v>1259</v>
      </c>
      <c r="B44" s="5">
        <v>31</v>
      </c>
      <c r="C44" s="8">
        <v>6</v>
      </c>
      <c r="D44" s="13">
        <f t="shared" si="8"/>
        <v>0.19354838709677419</v>
      </c>
      <c r="E44" s="51"/>
    </row>
    <row r="45" spans="1:5" x14ac:dyDescent="0.25">
      <c r="A45" s="9" t="s">
        <v>757</v>
      </c>
      <c r="B45" s="8">
        <v>47</v>
      </c>
      <c r="C45" s="8">
        <v>9</v>
      </c>
      <c r="D45" s="13">
        <f t="shared" si="8"/>
        <v>0.19148936170212766</v>
      </c>
      <c r="E45" s="51"/>
    </row>
    <row r="46" spans="1:5" x14ac:dyDescent="0.25">
      <c r="A46" s="9" t="s">
        <v>1070</v>
      </c>
      <c r="B46" s="8">
        <v>12</v>
      </c>
      <c r="C46" s="8">
        <v>4</v>
      </c>
      <c r="D46" s="13">
        <f t="shared" si="8"/>
        <v>0.33333333333333331</v>
      </c>
      <c r="E46" s="51"/>
    </row>
    <row r="47" spans="1:5" x14ac:dyDescent="0.25">
      <c r="A47" s="9" t="s">
        <v>317</v>
      </c>
      <c r="B47" s="8">
        <v>171</v>
      </c>
      <c r="C47" s="8">
        <v>21</v>
      </c>
      <c r="D47" s="13">
        <f t="shared" si="8"/>
        <v>0.12280701754385964</v>
      </c>
      <c r="E47" s="51"/>
    </row>
    <row r="48" spans="1:5" x14ac:dyDescent="0.25">
      <c r="A48" s="9" t="s">
        <v>526</v>
      </c>
      <c r="B48" s="8">
        <v>90</v>
      </c>
      <c r="C48" s="8">
        <v>36</v>
      </c>
      <c r="D48" s="13">
        <f t="shared" si="8"/>
        <v>0.4</v>
      </c>
      <c r="E48" s="51"/>
    </row>
    <row r="50" spans="1:5" x14ac:dyDescent="0.25">
      <c r="A50" s="22" t="s">
        <v>2595</v>
      </c>
      <c r="B50" s="20" t="s">
        <v>1874</v>
      </c>
      <c r="C50" s="21" t="s">
        <v>1875</v>
      </c>
      <c r="D50" s="21" t="s">
        <v>1876</v>
      </c>
      <c r="E50" s="21" t="s">
        <v>1881</v>
      </c>
    </row>
    <row r="51" spans="1:5" x14ac:dyDescent="0.25">
      <c r="A51" s="9" t="s">
        <v>566</v>
      </c>
      <c r="B51" s="8">
        <v>81</v>
      </c>
      <c r="C51" s="8">
        <v>39</v>
      </c>
      <c r="D51" s="13">
        <f t="shared" ref="D51" si="9">C51/B51</f>
        <v>0.48148148148148145</v>
      </c>
      <c r="E51" s="8" t="s">
        <v>2358</v>
      </c>
    </row>
    <row r="53" spans="1:5" x14ac:dyDescent="0.25">
      <c r="A53" s="22" t="s">
        <v>2596</v>
      </c>
      <c r="B53" s="20" t="s">
        <v>1874</v>
      </c>
      <c r="C53" s="21" t="s">
        <v>1875</v>
      </c>
      <c r="D53" s="21" t="s">
        <v>1876</v>
      </c>
      <c r="E53" s="21" t="s">
        <v>1881</v>
      </c>
    </row>
    <row r="54" spans="1:5" x14ac:dyDescent="0.25">
      <c r="A54" s="9" t="s">
        <v>144</v>
      </c>
      <c r="B54" s="8">
        <v>488</v>
      </c>
      <c r="C54" s="8">
        <v>28</v>
      </c>
      <c r="D54" s="13">
        <f t="shared" ref="D54" si="10">C54/B54</f>
        <v>5.737704918032787E-2</v>
      </c>
      <c r="E54" s="8" t="s">
        <v>1927</v>
      </c>
    </row>
  </sheetData>
  <mergeCells count="8">
    <mergeCell ref="E35:E36"/>
    <mergeCell ref="E42:E48"/>
    <mergeCell ref="E3:E10"/>
    <mergeCell ref="A1:E1"/>
    <mergeCell ref="E13:E16"/>
    <mergeCell ref="E19:E20"/>
    <mergeCell ref="E23:E28"/>
    <mergeCell ref="E31:E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zoomScale="55" zoomScaleNormal="55" workbookViewId="0">
      <selection activeCell="H46" sqref="H46"/>
    </sheetView>
  </sheetViews>
  <sheetFormatPr defaultRowHeight="15" x14ac:dyDescent="0.25"/>
  <cols>
    <col min="1" max="1" width="62.42578125" style="1" bestFit="1" customWidth="1"/>
    <col min="2" max="2" width="12" style="1" bestFit="1" customWidth="1"/>
    <col min="3" max="3" width="4.28515625" bestFit="1" customWidth="1"/>
    <col min="4" max="4" width="4.85546875" style="1" bestFit="1" customWidth="1"/>
    <col min="5" max="5" width="21.140625" style="1" bestFit="1" customWidth="1"/>
    <col min="8" max="8" width="27.5703125" style="1" bestFit="1" customWidth="1"/>
    <col min="9" max="9" width="9.140625" style="1"/>
  </cols>
  <sheetData>
    <row r="1" spans="1:5" ht="31.5" x14ac:dyDescent="0.25">
      <c r="A1" s="43" t="s">
        <v>1872</v>
      </c>
      <c r="B1" s="11" t="s">
        <v>1874</v>
      </c>
      <c r="C1" s="12" t="s">
        <v>1875</v>
      </c>
      <c r="D1" s="12" t="s">
        <v>1876</v>
      </c>
      <c r="E1" s="12" t="s">
        <v>1881</v>
      </c>
    </row>
    <row r="2" spans="1:5" x14ac:dyDescent="0.25">
      <c r="A2" s="9" t="s">
        <v>342</v>
      </c>
      <c r="B2" s="8">
        <v>159</v>
      </c>
      <c r="C2" s="6">
        <v>60</v>
      </c>
      <c r="D2" s="7">
        <f t="shared" ref="D2:D8" si="0">C2/B2</f>
        <v>0.37735849056603776</v>
      </c>
      <c r="E2" s="51" t="s">
        <v>1918</v>
      </c>
    </row>
    <row r="3" spans="1:5" x14ac:dyDescent="0.25">
      <c r="A3" s="9" t="s">
        <v>336</v>
      </c>
      <c r="B3" s="8">
        <v>160</v>
      </c>
      <c r="C3" s="6">
        <v>42</v>
      </c>
      <c r="D3" s="7">
        <f t="shared" si="0"/>
        <v>0.26250000000000001</v>
      </c>
      <c r="E3" s="51"/>
    </row>
    <row r="4" spans="1:5" x14ac:dyDescent="0.25">
      <c r="A4" s="9" t="s">
        <v>967</v>
      </c>
      <c r="B4" s="8">
        <v>21</v>
      </c>
      <c r="C4" s="6">
        <v>4</v>
      </c>
      <c r="D4" s="7">
        <f t="shared" si="0"/>
        <v>0.19047619047619047</v>
      </c>
      <c r="E4" s="51"/>
    </row>
    <row r="5" spans="1:5" x14ac:dyDescent="0.25">
      <c r="A5" s="9" t="s">
        <v>147</v>
      </c>
      <c r="B5" s="8">
        <v>473</v>
      </c>
      <c r="C5" s="6">
        <v>176</v>
      </c>
      <c r="D5" s="7">
        <f t="shared" si="0"/>
        <v>0.37209302325581395</v>
      </c>
      <c r="E5" s="51"/>
    </row>
    <row r="6" spans="1:5" x14ac:dyDescent="0.25">
      <c r="A6" s="9" t="s">
        <v>806</v>
      </c>
      <c r="B6" s="8">
        <v>42</v>
      </c>
      <c r="C6" s="6">
        <v>15</v>
      </c>
      <c r="D6" s="7">
        <f t="shared" si="0"/>
        <v>0.35714285714285715</v>
      </c>
      <c r="E6" s="51"/>
    </row>
    <row r="7" spans="1:5" x14ac:dyDescent="0.25">
      <c r="A7" s="9" t="s">
        <v>330</v>
      </c>
      <c r="B7" s="8">
        <v>161</v>
      </c>
      <c r="C7" s="6">
        <v>8</v>
      </c>
      <c r="D7" s="7">
        <f t="shared" si="0"/>
        <v>4.9689440993788817E-2</v>
      </c>
      <c r="E7" s="51"/>
    </row>
    <row r="8" spans="1:5" x14ac:dyDescent="0.25">
      <c r="A8" s="9" t="s">
        <v>572</v>
      </c>
      <c r="B8" s="8">
        <v>80</v>
      </c>
      <c r="C8" s="6">
        <v>21</v>
      </c>
      <c r="D8" s="7">
        <f t="shared" si="0"/>
        <v>0.26250000000000001</v>
      </c>
      <c r="E8" s="51"/>
    </row>
    <row r="11" spans="1:5" ht="21" x14ac:dyDescent="0.25">
      <c r="A11" s="42" t="s">
        <v>1873</v>
      </c>
      <c r="B11" s="14" t="s">
        <v>1874</v>
      </c>
      <c r="C11" s="15" t="s">
        <v>1875</v>
      </c>
      <c r="D11" s="15" t="s">
        <v>1876</v>
      </c>
      <c r="E11" s="15" t="s">
        <v>1881</v>
      </c>
    </row>
    <row r="12" spans="1:5" x14ac:dyDescent="0.25">
      <c r="A12" s="9" t="s">
        <v>125</v>
      </c>
      <c r="B12" s="8">
        <v>596</v>
      </c>
      <c r="C12" s="6">
        <v>57</v>
      </c>
      <c r="D12" s="7">
        <f t="shared" ref="D12:D19" si="1">C12/B12</f>
        <v>9.563758389261745E-2</v>
      </c>
      <c r="E12" s="51" t="s">
        <v>2286</v>
      </c>
    </row>
    <row r="13" spans="1:5" x14ac:dyDescent="0.25">
      <c r="A13" s="9" t="s">
        <v>176</v>
      </c>
      <c r="B13" s="8">
        <v>373</v>
      </c>
      <c r="C13" s="6">
        <v>69</v>
      </c>
      <c r="D13" s="7">
        <f t="shared" si="1"/>
        <v>0.18498659517426275</v>
      </c>
      <c r="E13" s="51"/>
    </row>
    <row r="14" spans="1:5" x14ac:dyDescent="0.25">
      <c r="A14" s="9" t="s">
        <v>1371</v>
      </c>
      <c r="B14" s="5">
        <v>108</v>
      </c>
      <c r="C14" s="6">
        <v>13</v>
      </c>
      <c r="D14" s="7">
        <f t="shared" si="1"/>
        <v>0.12037037037037036</v>
      </c>
      <c r="E14" s="51"/>
    </row>
    <row r="15" spans="1:5" x14ac:dyDescent="0.25">
      <c r="A15" s="9" t="s">
        <v>1574</v>
      </c>
      <c r="B15" s="5">
        <v>80</v>
      </c>
      <c r="C15" s="6">
        <v>23</v>
      </c>
      <c r="D15" s="7">
        <f t="shared" si="1"/>
        <v>0.28749999999999998</v>
      </c>
      <c r="E15" s="51"/>
    </row>
    <row r="16" spans="1:5" x14ac:dyDescent="0.25">
      <c r="A16" s="9" t="s">
        <v>1420</v>
      </c>
      <c r="B16" s="5">
        <v>410</v>
      </c>
      <c r="C16" s="6">
        <v>109</v>
      </c>
      <c r="D16" s="7">
        <f t="shared" si="1"/>
        <v>0.26585365853658538</v>
      </c>
      <c r="E16" s="51"/>
    </row>
    <row r="17" spans="1:5" x14ac:dyDescent="0.25">
      <c r="A17" s="9" t="s">
        <v>42</v>
      </c>
      <c r="B17" s="8">
        <v>1705</v>
      </c>
      <c r="C17" s="6">
        <v>611</v>
      </c>
      <c r="D17" s="7">
        <f t="shared" si="1"/>
        <v>0.35835777126099705</v>
      </c>
      <c r="E17" s="51"/>
    </row>
    <row r="18" spans="1:5" x14ac:dyDescent="0.25">
      <c r="A18" s="9" t="s">
        <v>866</v>
      </c>
      <c r="B18" s="8">
        <v>34</v>
      </c>
      <c r="C18" s="6">
        <v>11</v>
      </c>
      <c r="D18" s="7">
        <f t="shared" si="1"/>
        <v>0.3235294117647059</v>
      </c>
      <c r="E18" s="51"/>
    </row>
    <row r="19" spans="1:5" x14ac:dyDescent="0.25">
      <c r="A19" s="9" t="s">
        <v>545</v>
      </c>
      <c r="B19" s="8">
        <v>86</v>
      </c>
      <c r="C19" s="6">
        <v>9</v>
      </c>
      <c r="D19" s="7">
        <f t="shared" si="1"/>
        <v>0.10465116279069768</v>
      </c>
      <c r="E19" s="51"/>
    </row>
    <row r="21" spans="1:5" x14ac:dyDescent="0.25">
      <c r="A21" s="20" t="s">
        <v>1120</v>
      </c>
      <c r="B21" s="20" t="s">
        <v>1874</v>
      </c>
      <c r="C21" s="21" t="s">
        <v>1875</v>
      </c>
      <c r="D21" s="21" t="s">
        <v>1876</v>
      </c>
      <c r="E21" s="21" t="s">
        <v>1881</v>
      </c>
    </row>
    <row r="22" spans="1:5" x14ac:dyDescent="0.25">
      <c r="A22" s="9" t="s">
        <v>1583</v>
      </c>
      <c r="B22" s="5">
        <v>44</v>
      </c>
      <c r="C22" s="6">
        <v>4</v>
      </c>
      <c r="D22" s="7">
        <f t="shared" ref="D22:D23" si="2">C22/B22</f>
        <v>9.0909090909090912E-2</v>
      </c>
      <c r="E22" s="51" t="s">
        <v>2287</v>
      </c>
    </row>
    <row r="23" spans="1:5" x14ac:dyDescent="0.25">
      <c r="A23" s="9" t="s">
        <v>278</v>
      </c>
      <c r="B23" s="8">
        <v>201</v>
      </c>
      <c r="C23" s="6">
        <v>100</v>
      </c>
      <c r="D23" s="7">
        <f t="shared" si="2"/>
        <v>0.49751243781094528</v>
      </c>
      <c r="E23" s="51"/>
    </row>
  </sheetData>
  <mergeCells count="3">
    <mergeCell ref="E2:E8"/>
    <mergeCell ref="E22:E23"/>
    <mergeCell ref="E12:E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7"/>
  <sheetViews>
    <sheetView zoomScale="25" zoomScaleNormal="25" workbookViewId="0">
      <selection activeCell="N97" sqref="N97"/>
    </sheetView>
  </sheetViews>
  <sheetFormatPr defaultRowHeight="15" x14ac:dyDescent="0.25"/>
  <cols>
    <col min="1" max="1" width="44" style="1" bestFit="1" customWidth="1"/>
    <col min="2" max="2" width="12" style="1" bestFit="1" customWidth="1"/>
    <col min="3" max="3" width="5.42578125" style="1" customWidth="1"/>
    <col min="4" max="4" width="4.85546875" style="1" bestFit="1" customWidth="1"/>
    <col min="5" max="5" width="18.5703125" style="1" bestFit="1" customWidth="1"/>
    <col min="7" max="7" width="40" style="1" bestFit="1" customWidth="1"/>
    <col min="8" max="8" width="12" style="1" bestFit="1" customWidth="1"/>
    <col min="9" max="9" width="3.42578125" style="1" bestFit="1" customWidth="1"/>
    <col min="10" max="10" width="4.85546875" style="1" bestFit="1" customWidth="1"/>
    <col min="11" max="11" width="33.5703125" style="1" bestFit="1" customWidth="1"/>
    <col min="14" max="14" width="44" style="1" customWidth="1"/>
    <col min="15" max="15" width="12" style="1" bestFit="1" customWidth="1"/>
    <col min="16" max="16" width="4.42578125" style="1" bestFit="1" customWidth="1"/>
    <col min="17" max="17" width="8.28515625" style="1" bestFit="1" customWidth="1"/>
    <col min="18" max="18" width="33.140625" style="1" bestFit="1" customWidth="1"/>
  </cols>
  <sheetData>
    <row r="1" spans="1:18" ht="31.5" x14ac:dyDescent="0.25">
      <c r="A1" s="43" t="s">
        <v>1119</v>
      </c>
      <c r="B1" s="11" t="s">
        <v>1874</v>
      </c>
      <c r="C1" s="12" t="s">
        <v>1875</v>
      </c>
      <c r="D1" s="12" t="s">
        <v>1876</v>
      </c>
      <c r="E1" s="12" t="s">
        <v>1881</v>
      </c>
      <c r="G1" s="56" t="s">
        <v>1458</v>
      </c>
      <c r="H1" s="57"/>
      <c r="I1" s="57"/>
      <c r="J1" s="57"/>
      <c r="K1" s="57"/>
      <c r="N1" s="58" t="s">
        <v>1840</v>
      </c>
      <c r="O1" s="58"/>
      <c r="P1" s="58"/>
      <c r="Q1" s="58"/>
      <c r="R1" s="58"/>
    </row>
    <row r="2" spans="1:18" x14ac:dyDescent="0.25">
      <c r="A2" s="9" t="s">
        <v>3</v>
      </c>
      <c r="B2" s="8">
        <v>18722</v>
      </c>
      <c r="C2" s="8">
        <v>1605</v>
      </c>
      <c r="D2" s="13">
        <f t="shared" ref="D2:D11" si="0">C2/B2</f>
        <v>8.5728020510629208E-2</v>
      </c>
      <c r="E2" s="51" t="s">
        <v>1928</v>
      </c>
    </row>
    <row r="3" spans="1:18" ht="21" x14ac:dyDescent="0.25">
      <c r="A3" s="9" t="s">
        <v>61</v>
      </c>
      <c r="B3" s="8">
        <v>1126</v>
      </c>
      <c r="C3" s="8">
        <v>525</v>
      </c>
      <c r="D3" s="13">
        <f t="shared" si="0"/>
        <v>0.46625222024866786</v>
      </c>
      <c r="E3" s="51"/>
      <c r="G3" s="42" t="s">
        <v>1487</v>
      </c>
      <c r="H3" s="14" t="s">
        <v>1874</v>
      </c>
      <c r="I3" s="15" t="s">
        <v>1875</v>
      </c>
      <c r="J3" s="15" t="s">
        <v>1876</v>
      </c>
      <c r="K3" s="15" t="s">
        <v>1881</v>
      </c>
      <c r="N3" s="42" t="s">
        <v>1444</v>
      </c>
      <c r="O3" s="14" t="s">
        <v>1874</v>
      </c>
      <c r="P3" s="15" t="s">
        <v>1875</v>
      </c>
      <c r="Q3" s="15" t="s">
        <v>1876</v>
      </c>
      <c r="R3" s="15" t="s">
        <v>1881</v>
      </c>
    </row>
    <row r="4" spans="1:18" x14ac:dyDescent="0.25">
      <c r="A4" s="9" t="s">
        <v>98</v>
      </c>
      <c r="B4" s="8">
        <v>778</v>
      </c>
      <c r="C4" s="8">
        <v>77</v>
      </c>
      <c r="D4" s="13">
        <f t="shared" si="0"/>
        <v>9.8971722365038567E-2</v>
      </c>
      <c r="E4" s="51"/>
      <c r="G4" s="9" t="s">
        <v>173</v>
      </c>
      <c r="H4" s="8">
        <v>390</v>
      </c>
      <c r="I4" s="8">
        <v>15</v>
      </c>
      <c r="J4" s="13">
        <f t="shared" ref="J4:J7" si="1">I4/H4</f>
        <v>3.8461538461538464E-2</v>
      </c>
      <c r="K4" s="51" t="s">
        <v>1932</v>
      </c>
      <c r="N4" s="9" t="s">
        <v>166</v>
      </c>
      <c r="O4" s="8">
        <v>403</v>
      </c>
      <c r="P4" s="8">
        <v>136</v>
      </c>
      <c r="Q4" s="13">
        <f t="shared" ref="Q4:Q7" si="2">P4/O4</f>
        <v>0.33746898263027297</v>
      </c>
      <c r="R4" s="51" t="s">
        <v>1961</v>
      </c>
    </row>
    <row r="5" spans="1:18" x14ac:dyDescent="0.25">
      <c r="A5" s="9" t="s">
        <v>1432</v>
      </c>
      <c r="B5" s="5">
        <v>1629</v>
      </c>
      <c r="C5" s="8">
        <v>81</v>
      </c>
      <c r="D5" s="13">
        <f t="shared" si="0"/>
        <v>4.9723756906077346E-2</v>
      </c>
      <c r="E5" s="51"/>
      <c r="G5" s="9" t="s">
        <v>1389</v>
      </c>
      <c r="H5" s="5">
        <v>153</v>
      </c>
      <c r="I5" s="5">
        <v>19</v>
      </c>
      <c r="J5" s="13">
        <f t="shared" si="1"/>
        <v>0.12418300653594772</v>
      </c>
      <c r="K5" s="51"/>
      <c r="N5" s="9" t="s">
        <v>168</v>
      </c>
      <c r="O5" s="8">
        <v>399</v>
      </c>
      <c r="P5" s="8">
        <v>39</v>
      </c>
      <c r="Q5" s="13">
        <f t="shared" si="2"/>
        <v>9.7744360902255634E-2</v>
      </c>
      <c r="R5" s="51"/>
    </row>
    <row r="6" spans="1:18" x14ac:dyDescent="0.25">
      <c r="A6" s="9" t="s">
        <v>260</v>
      </c>
      <c r="B6" s="8">
        <v>225</v>
      </c>
      <c r="C6" s="8">
        <v>29</v>
      </c>
      <c r="D6" s="13">
        <f t="shared" si="0"/>
        <v>0.12888888888888889</v>
      </c>
      <c r="E6" s="51"/>
      <c r="G6" s="9" t="s">
        <v>1270</v>
      </c>
      <c r="H6" s="5">
        <v>33</v>
      </c>
      <c r="I6" s="5">
        <v>2</v>
      </c>
      <c r="J6" s="13">
        <f t="shared" si="1"/>
        <v>6.0606060606060608E-2</v>
      </c>
      <c r="K6" s="51"/>
      <c r="N6" s="9" t="s">
        <v>978</v>
      </c>
      <c r="O6" s="8">
        <v>20</v>
      </c>
      <c r="P6" s="8">
        <v>3</v>
      </c>
      <c r="Q6" s="13">
        <f t="shared" si="2"/>
        <v>0.15</v>
      </c>
      <c r="R6" s="51"/>
    </row>
    <row r="7" spans="1:18" x14ac:dyDescent="0.25">
      <c r="A7" s="9" t="s">
        <v>1041</v>
      </c>
      <c r="B7" s="8">
        <v>13</v>
      </c>
      <c r="C7" s="8">
        <v>9</v>
      </c>
      <c r="D7" s="13">
        <f t="shared" si="0"/>
        <v>0.69230769230769229</v>
      </c>
      <c r="E7" s="51"/>
      <c r="G7" s="9" t="s">
        <v>262</v>
      </c>
      <c r="H7" s="8">
        <v>224</v>
      </c>
      <c r="I7" s="5">
        <v>42</v>
      </c>
      <c r="J7" s="13">
        <f t="shared" si="1"/>
        <v>0.1875</v>
      </c>
      <c r="K7" s="51"/>
      <c r="N7" s="9" t="s">
        <v>491</v>
      </c>
      <c r="O7" s="8">
        <v>98</v>
      </c>
      <c r="P7" s="8">
        <v>73</v>
      </c>
      <c r="Q7" s="13">
        <f t="shared" si="2"/>
        <v>0.74489795918367352</v>
      </c>
      <c r="R7" s="51"/>
    </row>
    <row r="8" spans="1:18" x14ac:dyDescent="0.25">
      <c r="A8" s="9" t="s">
        <v>657</v>
      </c>
      <c r="B8" s="8">
        <v>62</v>
      </c>
      <c r="C8" s="8">
        <v>32</v>
      </c>
      <c r="D8" s="13">
        <f t="shared" si="0"/>
        <v>0.5161290322580645</v>
      </c>
      <c r="E8" s="51"/>
    </row>
    <row r="9" spans="1:18" x14ac:dyDescent="0.25">
      <c r="A9" s="9" t="s">
        <v>276</v>
      </c>
      <c r="B9" s="8">
        <v>203</v>
      </c>
      <c r="C9" s="8">
        <v>58</v>
      </c>
      <c r="D9" s="13">
        <f t="shared" si="0"/>
        <v>0.2857142857142857</v>
      </c>
      <c r="E9" s="51"/>
      <c r="G9" s="20" t="s">
        <v>1523</v>
      </c>
      <c r="H9" s="20" t="s">
        <v>1874</v>
      </c>
      <c r="I9" s="21" t="s">
        <v>1875</v>
      </c>
      <c r="J9" s="21" t="s">
        <v>1876</v>
      </c>
      <c r="K9" s="21" t="s">
        <v>1881</v>
      </c>
    </row>
    <row r="10" spans="1:18" ht="21" x14ac:dyDescent="0.25">
      <c r="A10" s="9" t="s">
        <v>728</v>
      </c>
      <c r="B10" s="8">
        <v>52</v>
      </c>
      <c r="C10" s="8">
        <v>20</v>
      </c>
      <c r="D10" s="13">
        <f t="shared" si="0"/>
        <v>0.38461538461538464</v>
      </c>
      <c r="E10" s="51"/>
      <c r="G10" s="9" t="s">
        <v>1272</v>
      </c>
      <c r="H10" s="5">
        <v>34</v>
      </c>
      <c r="I10" s="5">
        <v>8</v>
      </c>
      <c r="J10" s="13">
        <f t="shared" ref="J10" si="3">I10/H10</f>
        <v>0.23529411764705882</v>
      </c>
      <c r="K10" s="8" t="s">
        <v>1933</v>
      </c>
      <c r="N10" s="42" t="s">
        <v>1445</v>
      </c>
      <c r="O10" s="14" t="s">
        <v>1874</v>
      </c>
      <c r="P10" s="15" t="s">
        <v>1875</v>
      </c>
      <c r="Q10" s="15" t="s">
        <v>1876</v>
      </c>
      <c r="R10" s="15" t="s">
        <v>1881</v>
      </c>
    </row>
    <row r="11" spans="1:18" x14ac:dyDescent="0.25">
      <c r="A11" s="9" t="s">
        <v>737</v>
      </c>
      <c r="B11" s="8">
        <v>50</v>
      </c>
      <c r="C11" s="8">
        <v>12</v>
      </c>
      <c r="D11" s="13">
        <f t="shared" si="0"/>
        <v>0.24</v>
      </c>
      <c r="E11" s="51"/>
      <c r="N11" s="9" t="s">
        <v>224</v>
      </c>
      <c r="O11" s="8">
        <v>275</v>
      </c>
      <c r="P11" s="8">
        <v>62</v>
      </c>
      <c r="Q11" s="13">
        <f t="shared" ref="Q11:Q14" si="4">P11/O11</f>
        <v>0.22545454545454546</v>
      </c>
      <c r="R11" s="51" t="s">
        <v>1962</v>
      </c>
    </row>
    <row r="12" spans="1:18" ht="21" x14ac:dyDescent="0.25">
      <c r="G12" s="42" t="s">
        <v>1488</v>
      </c>
      <c r="H12" s="14" t="s">
        <v>1874</v>
      </c>
      <c r="I12" s="15" t="s">
        <v>1875</v>
      </c>
      <c r="J12" s="15" t="s">
        <v>1876</v>
      </c>
      <c r="K12" s="15" t="s">
        <v>1881</v>
      </c>
      <c r="N12" s="9" t="s">
        <v>199</v>
      </c>
      <c r="O12" s="8">
        <v>319</v>
      </c>
      <c r="P12" s="8">
        <v>130</v>
      </c>
      <c r="Q12" s="13">
        <f t="shared" si="4"/>
        <v>0.40752351097178685</v>
      </c>
      <c r="R12" s="51"/>
    </row>
    <row r="13" spans="1:18" ht="21" x14ac:dyDescent="0.25">
      <c r="A13" s="42" t="s">
        <v>1135</v>
      </c>
      <c r="B13" s="14" t="s">
        <v>1874</v>
      </c>
      <c r="C13" s="15" t="s">
        <v>1875</v>
      </c>
      <c r="D13" s="15" t="s">
        <v>1876</v>
      </c>
      <c r="E13" s="15" t="s">
        <v>1881</v>
      </c>
      <c r="G13" s="9" t="s">
        <v>1334</v>
      </c>
      <c r="H13" s="5">
        <v>61</v>
      </c>
      <c r="I13" s="5">
        <v>6</v>
      </c>
      <c r="J13" s="13">
        <f t="shared" ref="J13" si="5">I13/H13</f>
        <v>9.8360655737704916E-2</v>
      </c>
      <c r="K13" s="8" t="s">
        <v>1934</v>
      </c>
      <c r="N13" s="9" t="s">
        <v>783</v>
      </c>
      <c r="O13" s="8">
        <v>45</v>
      </c>
      <c r="P13" s="8">
        <v>28</v>
      </c>
      <c r="Q13" s="13">
        <f t="shared" si="4"/>
        <v>0.62222222222222223</v>
      </c>
      <c r="R13" s="51"/>
    </row>
    <row r="14" spans="1:18" x14ac:dyDescent="0.25">
      <c r="A14" s="9" t="s">
        <v>71</v>
      </c>
      <c r="B14" s="5">
        <v>1031</v>
      </c>
      <c r="C14" s="8">
        <v>215</v>
      </c>
      <c r="D14" s="13">
        <f t="shared" ref="D14:D20" si="6">C14/B14</f>
        <v>0.20853540252182348</v>
      </c>
      <c r="E14" s="51" t="s">
        <v>1929</v>
      </c>
      <c r="N14" s="9" t="s">
        <v>1187</v>
      </c>
      <c r="O14" s="5">
        <v>13</v>
      </c>
      <c r="P14" s="5">
        <v>5</v>
      </c>
      <c r="Q14" s="13">
        <f t="shared" si="4"/>
        <v>0.38461538461538464</v>
      </c>
      <c r="R14" s="51"/>
    </row>
    <row r="15" spans="1:18" ht="21" x14ac:dyDescent="0.25">
      <c r="A15" s="9" t="s">
        <v>1273</v>
      </c>
      <c r="B15" s="5">
        <v>34</v>
      </c>
      <c r="C15" s="8">
        <v>9</v>
      </c>
      <c r="D15" s="13">
        <f t="shared" si="6"/>
        <v>0.26470588235294118</v>
      </c>
      <c r="E15" s="51"/>
      <c r="G15" s="42" t="s">
        <v>1489</v>
      </c>
      <c r="H15" s="14" t="s">
        <v>1874</v>
      </c>
      <c r="I15" s="15" t="s">
        <v>1875</v>
      </c>
      <c r="J15" s="15" t="s">
        <v>1876</v>
      </c>
      <c r="K15" s="15" t="s">
        <v>1881</v>
      </c>
    </row>
    <row r="16" spans="1:18" ht="21" x14ac:dyDescent="0.25">
      <c r="A16" s="9" t="s">
        <v>932</v>
      </c>
      <c r="B16" s="8">
        <v>25</v>
      </c>
      <c r="C16" s="8">
        <v>10</v>
      </c>
      <c r="D16" s="13">
        <f t="shared" si="6"/>
        <v>0.4</v>
      </c>
      <c r="E16" s="51"/>
      <c r="G16" s="9" t="s">
        <v>1234</v>
      </c>
      <c r="H16" s="5">
        <v>23</v>
      </c>
      <c r="I16" s="8">
        <v>16</v>
      </c>
      <c r="J16" s="13">
        <f t="shared" ref="J16" si="7">I16/H16</f>
        <v>0.69565217391304346</v>
      </c>
      <c r="K16" s="8" t="s">
        <v>1935</v>
      </c>
      <c r="N16" s="42" t="s">
        <v>1470</v>
      </c>
      <c r="O16" s="14" t="s">
        <v>1874</v>
      </c>
      <c r="P16" s="15" t="s">
        <v>1875</v>
      </c>
      <c r="Q16" s="15" t="s">
        <v>1876</v>
      </c>
      <c r="R16" s="15" t="s">
        <v>1881</v>
      </c>
    </row>
    <row r="17" spans="1:18" x14ac:dyDescent="0.25">
      <c r="A17" s="9" t="s">
        <v>1183</v>
      </c>
      <c r="B17" s="5">
        <v>12</v>
      </c>
      <c r="C17" s="8">
        <v>1</v>
      </c>
      <c r="D17" s="13">
        <f t="shared" si="6"/>
        <v>8.3333333333333329E-2</v>
      </c>
      <c r="E17" s="51"/>
      <c r="N17" s="9" t="s">
        <v>155</v>
      </c>
      <c r="O17" s="8">
        <v>426</v>
      </c>
      <c r="P17" s="8">
        <v>134</v>
      </c>
      <c r="Q17" s="13">
        <f t="shared" ref="Q17:Q18" si="8">P17/O17</f>
        <v>0.31455399061032863</v>
      </c>
      <c r="R17" s="51" t="s">
        <v>1963</v>
      </c>
    </row>
    <row r="18" spans="1:18" ht="21" x14ac:dyDescent="0.25">
      <c r="A18" s="9" t="s">
        <v>363</v>
      </c>
      <c r="B18" s="8">
        <v>146</v>
      </c>
      <c r="C18" s="8">
        <v>63</v>
      </c>
      <c r="D18" s="13">
        <f t="shared" si="6"/>
        <v>0.4315068493150685</v>
      </c>
      <c r="E18" s="51"/>
      <c r="G18" s="42" t="s">
        <v>1515</v>
      </c>
      <c r="H18" s="14" t="s">
        <v>1874</v>
      </c>
      <c r="I18" s="15" t="s">
        <v>1875</v>
      </c>
      <c r="J18" s="15" t="s">
        <v>1876</v>
      </c>
      <c r="K18" s="15" t="s">
        <v>1881</v>
      </c>
      <c r="N18" s="9" t="s">
        <v>1174</v>
      </c>
      <c r="O18" s="5">
        <v>11</v>
      </c>
      <c r="P18" s="8">
        <v>3</v>
      </c>
      <c r="Q18" s="13">
        <f t="shared" si="8"/>
        <v>0.27272727272727271</v>
      </c>
      <c r="R18" s="51"/>
    </row>
    <row r="19" spans="1:18" x14ac:dyDescent="0.25">
      <c r="A19" s="9" t="s">
        <v>661</v>
      </c>
      <c r="B19" s="8">
        <v>61</v>
      </c>
      <c r="C19" s="8">
        <v>25</v>
      </c>
      <c r="D19" s="13">
        <f t="shared" si="6"/>
        <v>0.4098360655737705</v>
      </c>
      <c r="E19" s="51"/>
      <c r="G19" s="9" t="s">
        <v>1173</v>
      </c>
      <c r="H19" s="5">
        <v>11</v>
      </c>
      <c r="I19" s="5">
        <v>7</v>
      </c>
      <c r="J19" s="13">
        <f t="shared" ref="J19:J21" si="9">I19/H19</f>
        <v>0.63636363636363635</v>
      </c>
      <c r="K19" s="51" t="s">
        <v>1936</v>
      </c>
    </row>
    <row r="20" spans="1:18" ht="21" x14ac:dyDescent="0.25">
      <c r="A20" s="9" t="s">
        <v>349</v>
      </c>
      <c r="B20" s="8">
        <v>154</v>
      </c>
      <c r="C20" s="8">
        <v>51</v>
      </c>
      <c r="D20" s="13">
        <f t="shared" si="6"/>
        <v>0.33116883116883117</v>
      </c>
      <c r="E20" s="51"/>
      <c r="G20" s="9" t="s">
        <v>829</v>
      </c>
      <c r="H20" s="8">
        <v>38</v>
      </c>
      <c r="I20" s="8">
        <v>9</v>
      </c>
      <c r="J20" s="13">
        <f t="shared" si="9"/>
        <v>0.23684210526315788</v>
      </c>
      <c r="K20" s="51"/>
      <c r="N20" s="42" t="s">
        <v>1138</v>
      </c>
      <c r="O20" s="14" t="s">
        <v>1874</v>
      </c>
      <c r="P20" s="15" t="s">
        <v>1875</v>
      </c>
      <c r="Q20" s="15" t="s">
        <v>1876</v>
      </c>
      <c r="R20" s="15" t="s">
        <v>1881</v>
      </c>
    </row>
    <row r="21" spans="1:18" x14ac:dyDescent="0.25">
      <c r="G21" s="9" t="s">
        <v>285</v>
      </c>
      <c r="H21" s="8">
        <v>199</v>
      </c>
      <c r="I21" s="8">
        <v>28</v>
      </c>
      <c r="J21" s="13">
        <f t="shared" si="9"/>
        <v>0.1407035175879397</v>
      </c>
      <c r="K21" s="51"/>
      <c r="N21" s="9" t="s">
        <v>130</v>
      </c>
      <c r="O21" s="8">
        <v>576</v>
      </c>
      <c r="P21" s="8">
        <v>17</v>
      </c>
      <c r="Q21" s="13">
        <f t="shared" ref="Q21:Q22" si="10">P21/O21</f>
        <v>2.9513888888888888E-2</v>
      </c>
      <c r="R21" s="51" t="s">
        <v>1964</v>
      </c>
    </row>
    <row r="22" spans="1:18" ht="21" x14ac:dyDescent="0.25">
      <c r="A22" s="42" t="s">
        <v>1443</v>
      </c>
      <c r="B22" s="14" t="s">
        <v>1874</v>
      </c>
      <c r="C22" s="15" t="s">
        <v>1875</v>
      </c>
      <c r="D22" s="15" t="s">
        <v>1876</v>
      </c>
      <c r="E22" s="15" t="s">
        <v>1881</v>
      </c>
      <c r="N22" s="9" t="s">
        <v>131</v>
      </c>
      <c r="O22" s="8">
        <v>575</v>
      </c>
      <c r="P22" s="8">
        <v>17</v>
      </c>
      <c r="Q22" s="13">
        <f t="shared" si="10"/>
        <v>2.9565217391304348E-2</v>
      </c>
      <c r="R22" s="51"/>
    </row>
    <row r="23" spans="1:18" ht="21" x14ac:dyDescent="0.25">
      <c r="A23" s="9" t="s">
        <v>156</v>
      </c>
      <c r="B23" s="8">
        <v>423</v>
      </c>
      <c r="C23" s="8">
        <v>50</v>
      </c>
      <c r="D23" s="13">
        <f t="shared" ref="D23:D25" si="11">C23/B23</f>
        <v>0.1182033096926714</v>
      </c>
      <c r="E23" s="51" t="s">
        <v>1930</v>
      </c>
      <c r="G23" s="42" t="s">
        <v>1517</v>
      </c>
      <c r="H23" s="14" t="s">
        <v>1874</v>
      </c>
      <c r="I23" s="15" t="s">
        <v>1875</v>
      </c>
      <c r="J23" s="15" t="s">
        <v>1876</v>
      </c>
      <c r="K23" s="15" t="s">
        <v>1881</v>
      </c>
    </row>
    <row r="24" spans="1:18" ht="21" x14ac:dyDescent="0.25">
      <c r="A24" s="9" t="s">
        <v>158</v>
      </c>
      <c r="B24" s="8">
        <v>422</v>
      </c>
      <c r="C24" s="8">
        <v>50</v>
      </c>
      <c r="D24" s="13">
        <f t="shared" si="11"/>
        <v>0.11848341232227488</v>
      </c>
      <c r="E24" s="51"/>
      <c r="G24" s="9" t="s">
        <v>1220</v>
      </c>
      <c r="H24" s="5">
        <v>20</v>
      </c>
      <c r="I24" s="8">
        <v>3</v>
      </c>
      <c r="J24" s="13">
        <f t="shared" ref="J24:J25" si="12">I24/H24</f>
        <v>0.15</v>
      </c>
      <c r="K24" s="51" t="s">
        <v>1937</v>
      </c>
      <c r="N24" s="42" t="s">
        <v>1619</v>
      </c>
      <c r="O24" s="14" t="s">
        <v>1874</v>
      </c>
      <c r="P24" s="15" t="s">
        <v>1875</v>
      </c>
      <c r="Q24" s="15" t="s">
        <v>1876</v>
      </c>
      <c r="R24" s="15" t="s">
        <v>1881</v>
      </c>
    </row>
    <row r="25" spans="1:18" x14ac:dyDescent="0.25">
      <c r="A25" s="9" t="s">
        <v>273</v>
      </c>
      <c r="B25" s="8">
        <v>207</v>
      </c>
      <c r="C25" s="8">
        <v>41</v>
      </c>
      <c r="D25" s="13">
        <f t="shared" si="11"/>
        <v>0.19806763285024154</v>
      </c>
      <c r="E25" s="51"/>
      <c r="G25" s="9" t="s">
        <v>613</v>
      </c>
      <c r="H25" s="8">
        <v>70</v>
      </c>
      <c r="I25" s="8">
        <v>4</v>
      </c>
      <c r="J25" s="13">
        <f t="shared" si="12"/>
        <v>5.7142857142857141E-2</v>
      </c>
      <c r="K25" s="51"/>
      <c r="N25" s="9" t="s">
        <v>1579</v>
      </c>
      <c r="O25" s="5">
        <v>43</v>
      </c>
      <c r="P25" s="8">
        <v>12</v>
      </c>
      <c r="Q25" s="13">
        <f t="shared" ref="Q25:Q26" si="13">P25/O25</f>
        <v>0.27906976744186046</v>
      </c>
      <c r="R25" s="51" t="s">
        <v>1965</v>
      </c>
    </row>
    <row r="26" spans="1:18" x14ac:dyDescent="0.25">
      <c r="N26" s="9" t="s">
        <v>376</v>
      </c>
      <c r="O26" s="8">
        <v>139</v>
      </c>
      <c r="P26" s="8">
        <v>58</v>
      </c>
      <c r="Q26" s="13">
        <f t="shared" si="13"/>
        <v>0.41726618705035973</v>
      </c>
      <c r="R26" s="51"/>
    </row>
    <row r="27" spans="1:18" ht="21" x14ac:dyDescent="0.25">
      <c r="A27" s="42" t="s">
        <v>1120</v>
      </c>
      <c r="B27" s="14" t="s">
        <v>1874</v>
      </c>
      <c r="C27" s="15" t="s">
        <v>1875</v>
      </c>
      <c r="D27" s="15" t="s">
        <v>1876</v>
      </c>
      <c r="E27" s="15" t="s">
        <v>1881</v>
      </c>
      <c r="G27" s="42" t="s">
        <v>1526</v>
      </c>
      <c r="H27" s="14" t="s">
        <v>1874</v>
      </c>
      <c r="I27" s="15" t="s">
        <v>1875</v>
      </c>
      <c r="J27" s="15" t="s">
        <v>1876</v>
      </c>
      <c r="K27" s="15" t="s">
        <v>1881</v>
      </c>
    </row>
    <row r="28" spans="1:18" ht="21" x14ac:dyDescent="0.25">
      <c r="A28" s="9" t="s">
        <v>389</v>
      </c>
      <c r="B28" s="8">
        <v>133</v>
      </c>
      <c r="C28" s="8">
        <v>25</v>
      </c>
      <c r="D28" s="13">
        <f t="shared" ref="D28" si="14">C28/B28</f>
        <v>0.18796992481203006</v>
      </c>
      <c r="E28" s="8" t="s">
        <v>1931</v>
      </c>
      <c r="G28" s="9" t="s">
        <v>1391</v>
      </c>
      <c r="H28" s="5">
        <v>162</v>
      </c>
      <c r="I28" s="8">
        <v>18</v>
      </c>
      <c r="J28" s="13">
        <f t="shared" ref="J28:J30" si="15">I28/H28</f>
        <v>0.1111111111111111</v>
      </c>
      <c r="K28" s="51" t="s">
        <v>1938</v>
      </c>
      <c r="N28" s="42" t="s">
        <v>1666</v>
      </c>
      <c r="O28" s="14" t="s">
        <v>1874</v>
      </c>
      <c r="P28" s="15" t="s">
        <v>1875</v>
      </c>
      <c r="Q28" s="15" t="s">
        <v>1876</v>
      </c>
      <c r="R28" s="15" t="s">
        <v>1881</v>
      </c>
    </row>
    <row r="29" spans="1:18" x14ac:dyDescent="0.25">
      <c r="G29" s="9" t="s">
        <v>1328</v>
      </c>
      <c r="H29" s="5">
        <v>59</v>
      </c>
      <c r="I29" s="8">
        <v>2</v>
      </c>
      <c r="J29" s="13">
        <f t="shared" si="15"/>
        <v>3.3898305084745763E-2</v>
      </c>
      <c r="K29" s="51"/>
      <c r="N29" s="9" t="s">
        <v>979</v>
      </c>
      <c r="O29" s="8">
        <v>20</v>
      </c>
      <c r="P29" s="8">
        <v>5</v>
      </c>
      <c r="Q29" s="13">
        <f t="shared" ref="Q29:Q30" si="16">P29/O29</f>
        <v>0.25</v>
      </c>
      <c r="R29" s="51" t="s">
        <v>1966</v>
      </c>
    </row>
    <row r="30" spans="1:18" x14ac:dyDescent="0.25">
      <c r="G30" s="9" t="s">
        <v>1288</v>
      </c>
      <c r="H30" s="5">
        <v>42</v>
      </c>
      <c r="I30" s="8">
        <v>11</v>
      </c>
      <c r="J30" s="13">
        <f t="shared" si="15"/>
        <v>0.26190476190476192</v>
      </c>
      <c r="K30" s="51"/>
      <c r="N30" s="9" t="s">
        <v>608</v>
      </c>
      <c r="O30" s="8">
        <v>72</v>
      </c>
      <c r="P30" s="8">
        <v>21</v>
      </c>
      <c r="Q30" s="13">
        <f t="shared" si="16"/>
        <v>0.29166666666666669</v>
      </c>
      <c r="R30" s="51"/>
    </row>
    <row r="32" spans="1:18" ht="21" x14ac:dyDescent="0.25">
      <c r="G32" s="42" t="s">
        <v>1545</v>
      </c>
      <c r="H32" s="14" t="s">
        <v>1874</v>
      </c>
      <c r="I32" s="15" t="s">
        <v>1875</v>
      </c>
      <c r="J32" s="15" t="s">
        <v>1876</v>
      </c>
      <c r="K32" s="15" t="s">
        <v>1881</v>
      </c>
      <c r="N32" s="42" t="s">
        <v>1667</v>
      </c>
      <c r="O32" s="14" t="s">
        <v>1874</v>
      </c>
      <c r="P32" s="15" t="s">
        <v>1875</v>
      </c>
      <c r="Q32" s="15" t="s">
        <v>1876</v>
      </c>
      <c r="R32" s="15" t="s">
        <v>1881</v>
      </c>
    </row>
    <row r="33" spans="7:18" x14ac:dyDescent="0.25">
      <c r="G33" s="9" t="s">
        <v>1194</v>
      </c>
      <c r="H33" s="5">
        <v>15</v>
      </c>
      <c r="I33" s="8">
        <v>5</v>
      </c>
      <c r="J33" s="13">
        <f t="shared" ref="J33:J34" si="17">I33/H33</f>
        <v>0.33333333333333331</v>
      </c>
      <c r="K33" s="51" t="s">
        <v>1939</v>
      </c>
      <c r="N33" s="9" t="s">
        <v>997</v>
      </c>
      <c r="O33" s="5">
        <v>31</v>
      </c>
      <c r="P33" s="5">
        <v>27</v>
      </c>
      <c r="Q33" s="40">
        <f t="shared" ref="Q33:Q35" si="18">P33/O33</f>
        <v>0.87096774193548387</v>
      </c>
      <c r="R33" s="51" t="s">
        <v>1967</v>
      </c>
    </row>
    <row r="34" spans="7:18" x14ac:dyDescent="0.25">
      <c r="G34" s="9" t="s">
        <v>616</v>
      </c>
      <c r="H34" s="8">
        <v>69</v>
      </c>
      <c r="I34" s="8">
        <v>6</v>
      </c>
      <c r="J34" s="13">
        <f t="shared" si="17"/>
        <v>8.6956521739130432E-2</v>
      </c>
      <c r="K34" s="51"/>
      <c r="N34" s="9" t="s">
        <v>692</v>
      </c>
      <c r="O34" s="8">
        <v>56</v>
      </c>
      <c r="P34" s="8">
        <v>3</v>
      </c>
      <c r="Q34" s="13">
        <f t="shared" si="18"/>
        <v>5.3571428571428568E-2</v>
      </c>
      <c r="R34" s="51"/>
    </row>
    <row r="35" spans="7:18" x14ac:dyDescent="0.25">
      <c r="N35" s="9" t="s">
        <v>400</v>
      </c>
      <c r="O35" s="8">
        <v>129</v>
      </c>
      <c r="P35" s="8">
        <v>58</v>
      </c>
      <c r="Q35" s="13">
        <f t="shared" si="18"/>
        <v>0.44961240310077522</v>
      </c>
      <c r="R35" s="51"/>
    </row>
    <row r="36" spans="7:18" ht="21" x14ac:dyDescent="0.25">
      <c r="G36" s="42" t="s">
        <v>1547</v>
      </c>
      <c r="H36" s="14" t="s">
        <v>1874</v>
      </c>
      <c r="I36" s="15" t="s">
        <v>1875</v>
      </c>
      <c r="J36" s="15" t="s">
        <v>1876</v>
      </c>
      <c r="K36" s="15" t="s">
        <v>1881</v>
      </c>
    </row>
    <row r="37" spans="7:18" ht="21" x14ac:dyDescent="0.25">
      <c r="G37" s="9" t="s">
        <v>1163</v>
      </c>
      <c r="H37" s="5">
        <v>8</v>
      </c>
      <c r="I37" s="8">
        <v>5</v>
      </c>
      <c r="J37" s="13">
        <f t="shared" ref="J37:J38" si="19">I37/H37</f>
        <v>0.625</v>
      </c>
      <c r="K37" s="51" t="s">
        <v>1940</v>
      </c>
      <c r="N37" s="42" t="s">
        <v>1686</v>
      </c>
      <c r="O37" s="14" t="s">
        <v>1874</v>
      </c>
      <c r="P37" s="15" t="s">
        <v>1875</v>
      </c>
      <c r="Q37" s="15" t="s">
        <v>1876</v>
      </c>
      <c r="R37" s="15" t="s">
        <v>1881</v>
      </c>
    </row>
    <row r="38" spans="7:18" x14ac:dyDescent="0.25">
      <c r="G38" s="9" t="s">
        <v>543</v>
      </c>
      <c r="H38" s="8">
        <v>86</v>
      </c>
      <c r="I38" s="8">
        <v>21</v>
      </c>
      <c r="J38" s="13">
        <f t="shared" si="19"/>
        <v>0.2441860465116279</v>
      </c>
      <c r="K38" s="51"/>
      <c r="N38" s="9" t="s">
        <v>987</v>
      </c>
      <c r="O38" s="8">
        <v>19</v>
      </c>
      <c r="P38" s="8">
        <v>3</v>
      </c>
      <c r="Q38" s="13">
        <f t="shared" ref="Q38" si="20">P38/O38</f>
        <v>0.15789473684210525</v>
      </c>
      <c r="R38" s="8" t="s">
        <v>1968</v>
      </c>
    </row>
    <row r="40" spans="7:18" ht="21" x14ac:dyDescent="0.25">
      <c r="G40" s="42" t="s">
        <v>1593</v>
      </c>
      <c r="H40" s="14" t="s">
        <v>1874</v>
      </c>
      <c r="I40" s="15" t="s">
        <v>1875</v>
      </c>
      <c r="J40" s="15" t="s">
        <v>1876</v>
      </c>
      <c r="K40" s="15" t="s">
        <v>1881</v>
      </c>
      <c r="N40" s="42" t="s">
        <v>1697</v>
      </c>
      <c r="O40" s="14" t="s">
        <v>1874</v>
      </c>
      <c r="P40" s="15" t="s">
        <v>1875</v>
      </c>
      <c r="Q40" s="15" t="s">
        <v>1876</v>
      </c>
      <c r="R40" s="15" t="s">
        <v>1881</v>
      </c>
    </row>
    <row r="41" spans="7:18" x14ac:dyDescent="0.25">
      <c r="G41" s="9" t="s">
        <v>1284</v>
      </c>
      <c r="H41" s="5">
        <v>40</v>
      </c>
      <c r="I41" s="8">
        <v>5</v>
      </c>
      <c r="J41" s="13">
        <f t="shared" ref="J41:J42" si="21">I41/H41</f>
        <v>0.125</v>
      </c>
      <c r="K41" s="51" t="s">
        <v>1941</v>
      </c>
      <c r="N41" s="9" t="s">
        <v>690</v>
      </c>
      <c r="O41" s="8">
        <v>57</v>
      </c>
      <c r="P41" s="8">
        <v>10</v>
      </c>
      <c r="Q41" s="13">
        <f t="shared" ref="Q41" si="22">P41/O41</f>
        <v>0.17543859649122806</v>
      </c>
      <c r="R41" s="8" t="s">
        <v>1969</v>
      </c>
    </row>
    <row r="42" spans="7:18" x14ac:dyDescent="0.25">
      <c r="G42" s="9" t="s">
        <v>502</v>
      </c>
      <c r="H42" s="8">
        <v>95</v>
      </c>
      <c r="I42" s="8">
        <v>8</v>
      </c>
      <c r="J42" s="13">
        <f t="shared" si="21"/>
        <v>8.4210526315789472E-2</v>
      </c>
      <c r="K42" s="51"/>
    </row>
    <row r="43" spans="7:18" ht="21" x14ac:dyDescent="0.25">
      <c r="N43" s="42" t="s">
        <v>1699</v>
      </c>
      <c r="O43" s="14" t="s">
        <v>1874</v>
      </c>
      <c r="P43" s="15" t="s">
        <v>1875</v>
      </c>
      <c r="Q43" s="15" t="s">
        <v>1876</v>
      </c>
      <c r="R43" s="15" t="s">
        <v>1881</v>
      </c>
    </row>
    <row r="44" spans="7:18" ht="21" x14ac:dyDescent="0.25">
      <c r="G44" s="42" t="s">
        <v>1596</v>
      </c>
      <c r="H44" s="14" t="s">
        <v>1874</v>
      </c>
      <c r="I44" s="15" t="s">
        <v>1875</v>
      </c>
      <c r="J44" s="15" t="s">
        <v>1876</v>
      </c>
      <c r="K44" s="15" t="s">
        <v>1881</v>
      </c>
      <c r="N44" s="9" t="s">
        <v>801</v>
      </c>
      <c r="O44" s="8">
        <v>43</v>
      </c>
      <c r="P44" s="8">
        <v>34</v>
      </c>
      <c r="Q44" s="13">
        <f t="shared" ref="Q44" si="23">P44/O44</f>
        <v>0.79069767441860461</v>
      </c>
      <c r="R44" s="8" t="s">
        <v>1970</v>
      </c>
    </row>
    <row r="45" spans="7:18" x14ac:dyDescent="0.25">
      <c r="G45" s="9" t="s">
        <v>1230</v>
      </c>
      <c r="H45" s="5">
        <v>22</v>
      </c>
      <c r="I45" s="8">
        <v>4</v>
      </c>
      <c r="J45" s="13">
        <f t="shared" ref="J45" si="24">I45/H45</f>
        <v>0.18181818181818182</v>
      </c>
      <c r="K45" s="8" t="s">
        <v>1943</v>
      </c>
    </row>
    <row r="46" spans="7:18" ht="21" x14ac:dyDescent="0.25">
      <c r="N46" s="42" t="s">
        <v>1700</v>
      </c>
      <c r="O46" s="14" t="s">
        <v>1874</v>
      </c>
      <c r="P46" s="15" t="s">
        <v>1875</v>
      </c>
      <c r="Q46" s="15" t="s">
        <v>1876</v>
      </c>
      <c r="R46" s="15" t="s">
        <v>1881</v>
      </c>
    </row>
    <row r="47" spans="7:18" ht="21" x14ac:dyDescent="0.25">
      <c r="G47" s="42" t="s">
        <v>1607</v>
      </c>
      <c r="H47" s="14" t="s">
        <v>1874</v>
      </c>
      <c r="I47" s="15" t="s">
        <v>1875</v>
      </c>
      <c r="J47" s="15" t="s">
        <v>1876</v>
      </c>
      <c r="K47" s="15" t="s">
        <v>1881</v>
      </c>
      <c r="N47" s="9" t="s">
        <v>324</v>
      </c>
      <c r="O47" s="8">
        <v>169</v>
      </c>
      <c r="P47" s="8">
        <v>74</v>
      </c>
      <c r="Q47" s="13">
        <f t="shared" ref="Q47" si="25">P47/O47</f>
        <v>0.43786982248520712</v>
      </c>
      <c r="R47" s="8" t="s">
        <v>1971</v>
      </c>
    </row>
    <row r="48" spans="7:18" x14ac:dyDescent="0.25">
      <c r="G48" s="9" t="s">
        <v>1167</v>
      </c>
      <c r="H48" s="5">
        <v>8</v>
      </c>
      <c r="I48" s="8">
        <v>2</v>
      </c>
      <c r="J48" s="13">
        <f t="shared" ref="J48:J49" si="26">I48/H48</f>
        <v>0.25</v>
      </c>
      <c r="K48" s="51" t="s">
        <v>1942</v>
      </c>
    </row>
    <row r="49" spans="7:18" ht="21" x14ac:dyDescent="0.25">
      <c r="G49" s="9" t="s">
        <v>611</v>
      </c>
      <c r="H49" s="8">
        <v>71</v>
      </c>
      <c r="I49" s="8">
        <v>3</v>
      </c>
      <c r="J49" s="13">
        <f t="shared" si="26"/>
        <v>4.2253521126760563E-2</v>
      </c>
      <c r="K49" s="51"/>
      <c r="N49" s="42" t="s">
        <v>1701</v>
      </c>
      <c r="O49" s="14" t="s">
        <v>1874</v>
      </c>
      <c r="P49" s="15" t="s">
        <v>1875</v>
      </c>
      <c r="Q49" s="15" t="s">
        <v>1876</v>
      </c>
      <c r="R49" s="15" t="s">
        <v>1881</v>
      </c>
    </row>
    <row r="50" spans="7:18" x14ac:dyDescent="0.25">
      <c r="N50" s="9" t="s">
        <v>348</v>
      </c>
      <c r="O50" s="8">
        <v>155</v>
      </c>
      <c r="P50" s="8">
        <v>53</v>
      </c>
      <c r="Q50" s="13">
        <f t="shared" ref="Q50" si="27">P50/O50</f>
        <v>0.34193548387096773</v>
      </c>
      <c r="R50" s="8" t="s">
        <v>1972</v>
      </c>
    </row>
    <row r="51" spans="7:18" ht="21" x14ac:dyDescent="0.25">
      <c r="G51" s="42" t="s">
        <v>1624</v>
      </c>
      <c r="H51" s="14" t="s">
        <v>1874</v>
      </c>
      <c r="I51" s="15" t="s">
        <v>1875</v>
      </c>
      <c r="J51" s="15" t="s">
        <v>1876</v>
      </c>
      <c r="K51" s="15" t="s">
        <v>1881</v>
      </c>
    </row>
    <row r="52" spans="7:18" ht="21" x14ac:dyDescent="0.25">
      <c r="G52" s="9" t="s">
        <v>1333</v>
      </c>
      <c r="H52" s="5">
        <v>60</v>
      </c>
      <c r="I52" s="8">
        <v>3</v>
      </c>
      <c r="J52" s="13">
        <f t="shared" ref="J52" si="28">I52/H52</f>
        <v>0.05</v>
      </c>
      <c r="K52" s="8" t="s">
        <v>1944</v>
      </c>
      <c r="N52" s="42" t="s">
        <v>1702</v>
      </c>
      <c r="O52" s="14" t="s">
        <v>1874</v>
      </c>
      <c r="P52" s="15" t="s">
        <v>1875</v>
      </c>
      <c r="Q52" s="15" t="s">
        <v>1876</v>
      </c>
      <c r="R52" s="15" t="s">
        <v>1881</v>
      </c>
    </row>
    <row r="53" spans="7:18" x14ac:dyDescent="0.25">
      <c r="N53" s="9" t="s">
        <v>520</v>
      </c>
      <c r="O53" s="8">
        <v>92</v>
      </c>
      <c r="P53" s="8">
        <v>23</v>
      </c>
      <c r="Q53" s="13">
        <f t="shared" ref="Q53:Q54" si="29">P53/O53</f>
        <v>0.25</v>
      </c>
      <c r="R53" s="51" t="s">
        <v>1973</v>
      </c>
    </row>
    <row r="54" spans="7:18" ht="21" x14ac:dyDescent="0.25">
      <c r="G54" s="42" t="s">
        <v>1626</v>
      </c>
      <c r="H54" s="14" t="s">
        <v>1874</v>
      </c>
      <c r="I54" s="15" t="s">
        <v>1875</v>
      </c>
      <c r="J54" s="15" t="s">
        <v>1876</v>
      </c>
      <c r="K54" s="15" t="s">
        <v>1881</v>
      </c>
      <c r="N54" s="9" t="s">
        <v>727</v>
      </c>
      <c r="O54" s="8">
        <v>52</v>
      </c>
      <c r="P54" s="8">
        <v>31</v>
      </c>
      <c r="Q54" s="13">
        <f t="shared" si="29"/>
        <v>0.59615384615384615</v>
      </c>
      <c r="R54" s="51"/>
    </row>
    <row r="55" spans="7:18" x14ac:dyDescent="0.25">
      <c r="G55" s="9" t="s">
        <v>1374</v>
      </c>
      <c r="H55" s="5">
        <v>111</v>
      </c>
      <c r="I55" s="8">
        <v>4</v>
      </c>
      <c r="J55" s="13">
        <f t="shared" ref="J55" si="30">I55/H55</f>
        <v>3.6036036036036036E-2</v>
      </c>
      <c r="K55" s="8" t="s">
        <v>1945</v>
      </c>
    </row>
    <row r="56" spans="7:18" ht="21" x14ac:dyDescent="0.25">
      <c r="N56" s="42" t="s">
        <v>1703</v>
      </c>
      <c r="O56" s="14" t="s">
        <v>1874</v>
      </c>
      <c r="P56" s="15" t="s">
        <v>1875</v>
      </c>
      <c r="Q56" s="15" t="s">
        <v>1876</v>
      </c>
      <c r="R56" s="15" t="s">
        <v>1881</v>
      </c>
    </row>
    <row r="57" spans="7:18" ht="21" x14ac:dyDescent="0.25">
      <c r="G57" s="42" t="s">
        <v>1646</v>
      </c>
      <c r="H57" s="14" t="s">
        <v>1874</v>
      </c>
      <c r="I57" s="15" t="s">
        <v>1875</v>
      </c>
      <c r="J57" s="15" t="s">
        <v>1876</v>
      </c>
      <c r="K57" s="15" t="s">
        <v>1881</v>
      </c>
      <c r="N57" s="9" t="s">
        <v>587</v>
      </c>
      <c r="O57" s="8">
        <v>77</v>
      </c>
      <c r="P57" s="8">
        <v>10</v>
      </c>
      <c r="Q57" s="13">
        <f t="shared" ref="Q57" si="31">P57/O57</f>
        <v>0.12987012987012986</v>
      </c>
      <c r="R57" s="8" t="s">
        <v>1974</v>
      </c>
    </row>
    <row r="58" spans="7:18" x14ac:dyDescent="0.25">
      <c r="G58" s="9" t="s">
        <v>725</v>
      </c>
      <c r="H58" s="8">
        <v>52</v>
      </c>
      <c r="I58" s="8">
        <v>22</v>
      </c>
      <c r="J58" s="13">
        <f t="shared" ref="J58" si="32">I58/H58</f>
        <v>0.42307692307692307</v>
      </c>
      <c r="K58" s="8" t="s">
        <v>1946</v>
      </c>
    </row>
    <row r="59" spans="7:18" ht="21" x14ac:dyDescent="0.25">
      <c r="N59" s="42" t="s">
        <v>1704</v>
      </c>
      <c r="O59" s="14" t="s">
        <v>1874</v>
      </c>
      <c r="P59" s="15" t="s">
        <v>1875</v>
      </c>
      <c r="Q59" s="15" t="s">
        <v>1876</v>
      </c>
      <c r="R59" s="15" t="s">
        <v>1881</v>
      </c>
    </row>
    <row r="60" spans="7:18" ht="21" x14ac:dyDescent="0.25">
      <c r="G60" s="42" t="s">
        <v>1665</v>
      </c>
      <c r="H60" s="14" t="s">
        <v>1874</v>
      </c>
      <c r="I60" s="15" t="s">
        <v>1875</v>
      </c>
      <c r="J60" s="15" t="s">
        <v>1876</v>
      </c>
      <c r="K60" s="15" t="s">
        <v>1881</v>
      </c>
      <c r="N60" s="9" t="s">
        <v>312</v>
      </c>
      <c r="O60" s="8">
        <v>175</v>
      </c>
      <c r="P60" s="8">
        <v>36</v>
      </c>
      <c r="Q60" s="13">
        <f t="shared" ref="Q60:Q61" si="33">P60/O60</f>
        <v>0.20571428571428571</v>
      </c>
      <c r="R60" s="51" t="s">
        <v>1975</v>
      </c>
    </row>
    <row r="61" spans="7:18" x14ac:dyDescent="0.25">
      <c r="G61" s="9" t="s">
        <v>980</v>
      </c>
      <c r="H61" s="8">
        <v>20</v>
      </c>
      <c r="I61" s="8">
        <v>4</v>
      </c>
      <c r="J61" s="13">
        <f t="shared" ref="J61:J63" si="34">I61/H61</f>
        <v>0.2</v>
      </c>
      <c r="K61" s="51" t="s">
        <v>1947</v>
      </c>
      <c r="N61" s="9" t="s">
        <v>596</v>
      </c>
      <c r="O61" s="8">
        <v>75</v>
      </c>
      <c r="P61" s="8">
        <v>55</v>
      </c>
      <c r="Q61" s="13">
        <f t="shared" si="33"/>
        <v>0.73333333333333328</v>
      </c>
      <c r="R61" s="51"/>
    </row>
    <row r="62" spans="7:18" x14ac:dyDescent="0.25">
      <c r="G62" s="9" t="s">
        <v>809</v>
      </c>
      <c r="H62" s="8">
        <v>42</v>
      </c>
      <c r="I62" s="8">
        <v>10</v>
      </c>
      <c r="J62" s="13">
        <f t="shared" si="34"/>
        <v>0.23809523809523808</v>
      </c>
      <c r="K62" s="51"/>
    </row>
    <row r="63" spans="7:18" ht="21" x14ac:dyDescent="0.25">
      <c r="G63" s="9" t="s">
        <v>337</v>
      </c>
      <c r="H63" s="8">
        <v>160</v>
      </c>
      <c r="I63" s="8">
        <v>11</v>
      </c>
      <c r="J63" s="13">
        <f t="shared" si="34"/>
        <v>6.8750000000000006E-2</v>
      </c>
      <c r="K63" s="51"/>
      <c r="N63" s="42" t="s">
        <v>1440</v>
      </c>
      <c r="O63" s="14" t="s">
        <v>1874</v>
      </c>
      <c r="P63" s="15" t="s">
        <v>1875</v>
      </c>
      <c r="Q63" s="15" t="s">
        <v>1876</v>
      </c>
      <c r="R63" s="15" t="s">
        <v>1881</v>
      </c>
    </row>
    <row r="64" spans="7:18" x14ac:dyDescent="0.25">
      <c r="N64" s="9" t="s">
        <v>695</v>
      </c>
      <c r="O64" s="8">
        <v>56</v>
      </c>
      <c r="P64" s="8">
        <v>40</v>
      </c>
      <c r="Q64" s="13">
        <f t="shared" ref="Q64" si="35">P64/O64</f>
        <v>0.7142857142857143</v>
      </c>
      <c r="R64" s="8" t="s">
        <v>1976</v>
      </c>
    </row>
    <row r="65" spans="7:18" ht="21" x14ac:dyDescent="0.25">
      <c r="G65" s="42" t="s">
        <v>1676</v>
      </c>
      <c r="H65" s="14" t="s">
        <v>1874</v>
      </c>
      <c r="I65" s="15" t="s">
        <v>1875</v>
      </c>
      <c r="J65" s="15" t="s">
        <v>1876</v>
      </c>
      <c r="K65" s="15" t="s">
        <v>1881</v>
      </c>
    </row>
    <row r="66" spans="7:18" ht="21" x14ac:dyDescent="0.25">
      <c r="G66" s="9" t="s">
        <v>1042</v>
      </c>
      <c r="H66" s="8">
        <v>13</v>
      </c>
      <c r="I66" s="8">
        <v>2</v>
      </c>
      <c r="J66" s="13">
        <f t="shared" ref="J66" si="36">I66/H66</f>
        <v>0.15384615384615385</v>
      </c>
      <c r="K66" s="8" t="s">
        <v>1948</v>
      </c>
      <c r="N66" s="42" t="s">
        <v>1708</v>
      </c>
      <c r="O66" s="14" t="s">
        <v>1874</v>
      </c>
      <c r="P66" s="15" t="s">
        <v>1875</v>
      </c>
      <c r="Q66" s="15" t="s">
        <v>1876</v>
      </c>
      <c r="R66" s="15" t="s">
        <v>1881</v>
      </c>
    </row>
    <row r="67" spans="7:18" x14ac:dyDescent="0.25">
      <c r="N67" s="9" t="s">
        <v>885</v>
      </c>
      <c r="O67" s="8">
        <v>30</v>
      </c>
      <c r="P67" s="8">
        <v>12</v>
      </c>
      <c r="Q67" s="13">
        <f t="shared" ref="Q67" si="37">P67/O67</f>
        <v>0.4</v>
      </c>
      <c r="R67" s="8" t="s">
        <v>1977</v>
      </c>
    </row>
    <row r="68" spans="7:18" ht="21" x14ac:dyDescent="0.25">
      <c r="G68" s="42" t="s">
        <v>1682</v>
      </c>
      <c r="H68" s="14" t="s">
        <v>1874</v>
      </c>
      <c r="I68" s="15" t="s">
        <v>1875</v>
      </c>
      <c r="J68" s="15" t="s">
        <v>1876</v>
      </c>
      <c r="K68" s="15" t="s">
        <v>1881</v>
      </c>
    </row>
    <row r="69" spans="7:18" ht="21" x14ac:dyDescent="0.25">
      <c r="G69" s="9" t="s">
        <v>1005</v>
      </c>
      <c r="H69" s="8">
        <v>17</v>
      </c>
      <c r="I69" s="8">
        <v>1</v>
      </c>
      <c r="J69" s="13">
        <f t="shared" ref="J69" si="38">I69/H69</f>
        <v>5.8823529411764705E-2</v>
      </c>
      <c r="K69" s="8" t="s">
        <v>1949</v>
      </c>
      <c r="N69" s="42" t="s">
        <v>1710</v>
      </c>
      <c r="O69" s="14" t="s">
        <v>1874</v>
      </c>
      <c r="P69" s="15" t="s">
        <v>1875</v>
      </c>
      <c r="Q69" s="15" t="s">
        <v>1876</v>
      </c>
      <c r="R69" s="15" t="s">
        <v>1881</v>
      </c>
    </row>
    <row r="70" spans="7:18" x14ac:dyDescent="0.25">
      <c r="N70" s="9" t="s">
        <v>626</v>
      </c>
      <c r="O70" s="8">
        <v>67</v>
      </c>
      <c r="P70" s="8">
        <v>19</v>
      </c>
      <c r="Q70" s="13">
        <f t="shared" ref="Q70" si="39">P70/O70</f>
        <v>0.28358208955223879</v>
      </c>
      <c r="R70" s="8" t="s">
        <v>1978</v>
      </c>
    </row>
    <row r="71" spans="7:18" ht="21" x14ac:dyDescent="0.25">
      <c r="G71" s="42" t="s">
        <v>1690</v>
      </c>
      <c r="H71" s="14" t="s">
        <v>1874</v>
      </c>
      <c r="I71" s="15" t="s">
        <v>1875</v>
      </c>
      <c r="J71" s="15" t="s">
        <v>1876</v>
      </c>
      <c r="K71" s="15" t="s">
        <v>1881</v>
      </c>
    </row>
    <row r="72" spans="7:18" ht="21" x14ac:dyDescent="0.25">
      <c r="G72" s="9" t="s">
        <v>1094</v>
      </c>
      <c r="H72" s="8">
        <v>9</v>
      </c>
      <c r="I72" s="8">
        <v>3</v>
      </c>
      <c r="J72" s="13">
        <f t="shared" ref="J72" si="40">I72/H72</f>
        <v>0.33333333333333331</v>
      </c>
      <c r="K72" s="8" t="s">
        <v>1950</v>
      </c>
      <c r="N72" s="42" t="s">
        <v>1677</v>
      </c>
      <c r="O72" s="14" t="s">
        <v>1874</v>
      </c>
      <c r="P72" s="15" t="s">
        <v>1875</v>
      </c>
      <c r="Q72" s="15" t="s">
        <v>1876</v>
      </c>
      <c r="R72" s="15" t="s">
        <v>1881</v>
      </c>
    </row>
    <row r="73" spans="7:18" x14ac:dyDescent="0.25">
      <c r="N73" s="9" t="s">
        <v>788</v>
      </c>
      <c r="O73" s="8">
        <v>44</v>
      </c>
      <c r="P73" s="8">
        <v>13</v>
      </c>
      <c r="Q73" s="13">
        <f t="shared" ref="Q73" si="41">P73/O73</f>
        <v>0.29545454545454547</v>
      </c>
      <c r="R73" s="8" t="s">
        <v>1979</v>
      </c>
    </row>
    <row r="74" spans="7:18" ht="21" x14ac:dyDescent="0.25">
      <c r="G74" s="42" t="s">
        <v>1691</v>
      </c>
      <c r="H74" s="14" t="s">
        <v>1874</v>
      </c>
      <c r="I74" s="15" t="s">
        <v>1875</v>
      </c>
      <c r="J74" s="15" t="s">
        <v>1876</v>
      </c>
      <c r="K74" s="15" t="s">
        <v>1881</v>
      </c>
    </row>
    <row r="75" spans="7:18" ht="21" x14ac:dyDescent="0.25">
      <c r="G75" s="9" t="s">
        <v>1024</v>
      </c>
      <c r="H75" s="8">
        <v>15</v>
      </c>
      <c r="I75" s="8">
        <v>4</v>
      </c>
      <c r="J75" s="13">
        <f t="shared" ref="J75" si="42">I75/H75</f>
        <v>0.26666666666666666</v>
      </c>
      <c r="K75" s="8" t="s">
        <v>1951</v>
      </c>
      <c r="N75" s="42" t="s">
        <v>1728</v>
      </c>
      <c r="O75" s="14" t="s">
        <v>1874</v>
      </c>
      <c r="P75" s="15" t="s">
        <v>1875</v>
      </c>
      <c r="Q75" s="15" t="s">
        <v>1876</v>
      </c>
      <c r="R75" s="15" t="s">
        <v>1881</v>
      </c>
    </row>
    <row r="76" spans="7:18" x14ac:dyDescent="0.25">
      <c r="N76" s="9" t="s">
        <v>642</v>
      </c>
      <c r="O76" s="8">
        <v>65</v>
      </c>
      <c r="P76" s="8">
        <v>30</v>
      </c>
      <c r="Q76" s="13">
        <f t="shared" ref="Q76" si="43">P76/O76</f>
        <v>0.46153846153846156</v>
      </c>
      <c r="R76" s="8" t="s">
        <v>1980</v>
      </c>
    </row>
    <row r="77" spans="7:18" ht="21" x14ac:dyDescent="0.25">
      <c r="G77" s="42" t="s">
        <v>1694</v>
      </c>
      <c r="H77" s="14" t="s">
        <v>1874</v>
      </c>
      <c r="I77" s="15" t="s">
        <v>1875</v>
      </c>
      <c r="J77" s="15" t="s">
        <v>1876</v>
      </c>
      <c r="K77" s="15" t="s">
        <v>1881</v>
      </c>
    </row>
    <row r="78" spans="7:18" ht="21" x14ac:dyDescent="0.25">
      <c r="G78" s="9" t="s">
        <v>513</v>
      </c>
      <c r="H78" s="8">
        <v>93</v>
      </c>
      <c r="I78" s="8">
        <v>46</v>
      </c>
      <c r="J78" s="13">
        <f t="shared" ref="J78" si="44">I78/H78</f>
        <v>0.4946236559139785</v>
      </c>
      <c r="K78" s="8" t="s">
        <v>1952</v>
      </c>
      <c r="N78" s="42" t="s">
        <v>1731</v>
      </c>
      <c r="O78" s="14" t="s">
        <v>1874</v>
      </c>
      <c r="P78" s="15" t="s">
        <v>1875</v>
      </c>
      <c r="Q78" s="15" t="s">
        <v>1876</v>
      </c>
      <c r="R78" s="15" t="s">
        <v>1881</v>
      </c>
    </row>
    <row r="79" spans="7:18" x14ac:dyDescent="0.25">
      <c r="N79" s="9" t="s">
        <v>548</v>
      </c>
      <c r="O79" s="8">
        <v>84</v>
      </c>
      <c r="P79" s="8">
        <v>36</v>
      </c>
      <c r="Q79" s="13">
        <f t="shared" ref="Q79" si="45">P79/O79</f>
        <v>0.42857142857142855</v>
      </c>
      <c r="R79" s="8" t="s">
        <v>1981</v>
      </c>
    </row>
    <row r="80" spans="7:18" ht="21" x14ac:dyDescent="0.25">
      <c r="G80" s="42" t="s">
        <v>1695</v>
      </c>
      <c r="H80" s="14" t="s">
        <v>1874</v>
      </c>
      <c r="I80" s="15" t="s">
        <v>1875</v>
      </c>
      <c r="J80" s="15" t="s">
        <v>1876</v>
      </c>
      <c r="K80" s="15" t="s">
        <v>1881</v>
      </c>
    </row>
    <row r="81" spans="7:18" ht="21" x14ac:dyDescent="0.25">
      <c r="G81" s="9" t="s">
        <v>532</v>
      </c>
      <c r="H81" s="8">
        <v>89</v>
      </c>
      <c r="I81" s="8">
        <v>25</v>
      </c>
      <c r="J81" s="13">
        <f t="shared" ref="J81" si="46">I81/H81</f>
        <v>0.2808988764044944</v>
      </c>
      <c r="K81" s="8" t="s">
        <v>1953</v>
      </c>
      <c r="N81" s="42" t="s">
        <v>1746</v>
      </c>
      <c r="O81" s="14" t="s">
        <v>1874</v>
      </c>
      <c r="P81" s="15" t="s">
        <v>1875</v>
      </c>
      <c r="Q81" s="15" t="s">
        <v>1876</v>
      </c>
      <c r="R81" s="15" t="s">
        <v>1881</v>
      </c>
    </row>
    <row r="82" spans="7:18" x14ac:dyDescent="0.25">
      <c r="N82" s="9" t="s">
        <v>943</v>
      </c>
      <c r="O82" s="8">
        <v>24</v>
      </c>
      <c r="P82" s="8">
        <v>6</v>
      </c>
      <c r="Q82" s="13">
        <f t="shared" ref="Q82" si="47">P82/O82</f>
        <v>0.25</v>
      </c>
      <c r="R82" s="8" t="s">
        <v>1982</v>
      </c>
    </row>
    <row r="83" spans="7:18" ht="21" x14ac:dyDescent="0.25">
      <c r="G83" s="42" t="s">
        <v>1696</v>
      </c>
      <c r="H83" s="14" t="s">
        <v>1874</v>
      </c>
      <c r="I83" s="15" t="s">
        <v>1875</v>
      </c>
      <c r="J83" s="15" t="s">
        <v>1876</v>
      </c>
      <c r="K83" s="15" t="s">
        <v>1881</v>
      </c>
    </row>
    <row r="84" spans="7:18" ht="21" x14ac:dyDescent="0.25">
      <c r="G84" s="9" t="s">
        <v>960</v>
      </c>
      <c r="H84" s="8">
        <v>22</v>
      </c>
      <c r="I84" s="8">
        <v>1</v>
      </c>
      <c r="J84" s="13">
        <f t="shared" ref="J84" si="48">I84/H84</f>
        <v>4.5454545454545456E-2</v>
      </c>
      <c r="K84" s="8" t="s">
        <v>1954</v>
      </c>
      <c r="N84" s="42" t="s">
        <v>1748</v>
      </c>
      <c r="O84" s="14" t="s">
        <v>1874</v>
      </c>
      <c r="P84" s="15" t="s">
        <v>1875</v>
      </c>
      <c r="Q84" s="15" t="s">
        <v>1876</v>
      </c>
      <c r="R84" s="15" t="s">
        <v>1881</v>
      </c>
    </row>
    <row r="85" spans="7:18" x14ac:dyDescent="0.25">
      <c r="N85" s="9" t="s">
        <v>684</v>
      </c>
      <c r="O85" s="8">
        <v>57</v>
      </c>
      <c r="P85" s="8">
        <v>7</v>
      </c>
      <c r="Q85" s="13">
        <f t="shared" ref="Q85" si="49">P85/O85</f>
        <v>0.12280701754385964</v>
      </c>
      <c r="R85" s="8" t="s">
        <v>1983</v>
      </c>
    </row>
    <row r="86" spans="7:18" ht="21" x14ac:dyDescent="0.25">
      <c r="G86" s="42" t="s">
        <v>1698</v>
      </c>
      <c r="H86" s="14" t="s">
        <v>1874</v>
      </c>
      <c r="I86" s="15" t="s">
        <v>1875</v>
      </c>
      <c r="J86" s="15" t="s">
        <v>1876</v>
      </c>
      <c r="K86" s="15" t="s">
        <v>1881</v>
      </c>
    </row>
    <row r="87" spans="7:18" ht="21" x14ac:dyDescent="0.25">
      <c r="G87" s="9" t="s">
        <v>606</v>
      </c>
      <c r="H87" s="8">
        <v>73</v>
      </c>
      <c r="I87" s="8">
        <v>33</v>
      </c>
      <c r="J87" s="13">
        <f t="shared" ref="J87:J90" si="50">I87/H87</f>
        <v>0.45205479452054792</v>
      </c>
      <c r="K87" s="51" t="s">
        <v>1955</v>
      </c>
      <c r="N87" s="42" t="s">
        <v>1750</v>
      </c>
      <c r="O87" s="14" t="s">
        <v>1874</v>
      </c>
      <c r="P87" s="15" t="s">
        <v>1875</v>
      </c>
      <c r="Q87" s="15" t="s">
        <v>1876</v>
      </c>
      <c r="R87" s="15" t="s">
        <v>1881</v>
      </c>
    </row>
    <row r="88" spans="7:18" x14ac:dyDescent="0.25">
      <c r="G88" s="9" t="s">
        <v>391</v>
      </c>
      <c r="H88" s="8">
        <v>133</v>
      </c>
      <c r="I88" s="8">
        <v>7</v>
      </c>
      <c r="J88" s="13">
        <f t="shared" si="50"/>
        <v>5.2631578947368418E-2</v>
      </c>
      <c r="K88" s="51"/>
      <c r="N88" s="9" t="s">
        <v>913</v>
      </c>
      <c r="O88" s="8">
        <v>27</v>
      </c>
      <c r="P88" s="8">
        <v>18</v>
      </c>
      <c r="Q88" s="13">
        <f t="shared" ref="Q88" si="51">P88/O88</f>
        <v>0.66666666666666663</v>
      </c>
      <c r="R88" s="8" t="s">
        <v>1984</v>
      </c>
    </row>
    <row r="89" spans="7:18" x14ac:dyDescent="0.25">
      <c r="G89" s="9" t="s">
        <v>721</v>
      </c>
      <c r="H89" s="8">
        <v>53</v>
      </c>
      <c r="I89" s="8">
        <v>4</v>
      </c>
      <c r="J89" s="13">
        <f t="shared" si="50"/>
        <v>7.5471698113207544E-2</v>
      </c>
      <c r="K89" s="51"/>
    </row>
    <row r="90" spans="7:18" ht="21" x14ac:dyDescent="0.25">
      <c r="G90" s="9" t="s">
        <v>824</v>
      </c>
      <c r="H90" s="8">
        <v>39</v>
      </c>
      <c r="I90" s="8">
        <v>12</v>
      </c>
      <c r="J90" s="13">
        <f t="shared" si="50"/>
        <v>0.30769230769230771</v>
      </c>
      <c r="K90" s="51"/>
      <c r="N90" s="42" t="s">
        <v>1752</v>
      </c>
      <c r="O90" s="14" t="s">
        <v>1874</v>
      </c>
      <c r="P90" s="15" t="s">
        <v>1875</v>
      </c>
      <c r="Q90" s="15" t="s">
        <v>1876</v>
      </c>
      <c r="R90" s="15" t="s">
        <v>1881</v>
      </c>
    </row>
    <row r="91" spans="7:18" x14ac:dyDescent="0.25">
      <c r="N91" s="9" t="s">
        <v>961</v>
      </c>
      <c r="O91" s="8">
        <v>22</v>
      </c>
      <c r="P91" s="8">
        <v>4</v>
      </c>
      <c r="Q91" s="13">
        <f t="shared" ref="Q91:Q92" si="52">P91/O91</f>
        <v>0.18181818181818182</v>
      </c>
      <c r="R91" s="51" t="s">
        <v>1985</v>
      </c>
    </row>
    <row r="92" spans="7:18" ht="21" x14ac:dyDescent="0.25">
      <c r="G92" s="42" t="s">
        <v>1712</v>
      </c>
      <c r="H92" s="14" t="s">
        <v>1874</v>
      </c>
      <c r="I92" s="15" t="s">
        <v>1875</v>
      </c>
      <c r="J92" s="15" t="s">
        <v>1876</v>
      </c>
      <c r="K92" s="15" t="s">
        <v>1881</v>
      </c>
      <c r="N92" s="9" t="s">
        <v>660</v>
      </c>
      <c r="O92" s="8">
        <v>61</v>
      </c>
      <c r="P92" s="8">
        <v>40</v>
      </c>
      <c r="Q92" s="13">
        <f t="shared" si="52"/>
        <v>0.65573770491803274</v>
      </c>
      <c r="R92" s="51"/>
    </row>
    <row r="93" spans="7:18" x14ac:dyDescent="0.25">
      <c r="G93" s="9" t="s">
        <v>541</v>
      </c>
      <c r="H93" s="8">
        <v>86</v>
      </c>
      <c r="I93" s="8">
        <v>15</v>
      </c>
      <c r="J93" s="13">
        <f t="shared" ref="J93:J94" si="53">I93/H93</f>
        <v>0.1744186046511628</v>
      </c>
      <c r="K93" s="51" t="s">
        <v>1956</v>
      </c>
    </row>
    <row r="94" spans="7:18" ht="21" x14ac:dyDescent="0.25">
      <c r="G94" s="9" t="s">
        <v>833</v>
      </c>
      <c r="H94" s="8">
        <v>37</v>
      </c>
      <c r="I94" s="8">
        <v>20</v>
      </c>
      <c r="J94" s="13">
        <f t="shared" si="53"/>
        <v>0.54054054054054057</v>
      </c>
      <c r="K94" s="51"/>
      <c r="N94" s="42" t="s">
        <v>1457</v>
      </c>
      <c r="O94" s="14" t="s">
        <v>1874</v>
      </c>
      <c r="P94" s="15" t="s">
        <v>1875</v>
      </c>
      <c r="Q94" s="15" t="s">
        <v>1876</v>
      </c>
      <c r="R94" s="15" t="s">
        <v>1881</v>
      </c>
    </row>
    <row r="95" spans="7:18" x14ac:dyDescent="0.25">
      <c r="N95" s="9" t="s">
        <v>924</v>
      </c>
      <c r="O95" s="8">
        <v>26</v>
      </c>
      <c r="P95" s="8">
        <v>8</v>
      </c>
      <c r="Q95" s="13">
        <f t="shared" ref="Q95" si="54">P95/O95</f>
        <v>0.30769230769230771</v>
      </c>
      <c r="R95" s="8" t="s">
        <v>1986</v>
      </c>
    </row>
    <row r="96" spans="7:18" ht="21" x14ac:dyDescent="0.25">
      <c r="G96" s="42" t="s">
        <v>1713</v>
      </c>
      <c r="H96" s="14" t="s">
        <v>1874</v>
      </c>
      <c r="I96" s="15" t="s">
        <v>1875</v>
      </c>
      <c r="J96" s="15" t="s">
        <v>1876</v>
      </c>
      <c r="K96" s="15" t="s">
        <v>1881</v>
      </c>
    </row>
    <row r="97" spans="7:18" ht="21" x14ac:dyDescent="0.25">
      <c r="G97" s="9" t="s">
        <v>930</v>
      </c>
      <c r="H97" s="8">
        <v>25</v>
      </c>
      <c r="I97" s="8">
        <v>7</v>
      </c>
      <c r="J97" s="13">
        <f t="shared" ref="J97:J98" si="55">I97/H97</f>
        <v>0.28000000000000003</v>
      </c>
      <c r="K97" s="51" t="s">
        <v>1957</v>
      </c>
      <c r="N97" s="42" t="s">
        <v>1759</v>
      </c>
      <c r="O97" s="14" t="s">
        <v>1874</v>
      </c>
      <c r="P97" s="15" t="s">
        <v>1875</v>
      </c>
      <c r="Q97" s="15" t="s">
        <v>1876</v>
      </c>
      <c r="R97" s="15" t="s">
        <v>1881</v>
      </c>
    </row>
    <row r="98" spans="7:18" x14ac:dyDescent="0.25">
      <c r="G98" s="9" t="s">
        <v>537</v>
      </c>
      <c r="H98" s="8">
        <v>88</v>
      </c>
      <c r="I98" s="8">
        <v>18</v>
      </c>
      <c r="J98" s="13">
        <f t="shared" si="55"/>
        <v>0.20454545454545456</v>
      </c>
      <c r="K98" s="51"/>
      <c r="N98" s="9" t="s">
        <v>486</v>
      </c>
      <c r="O98" s="8">
        <v>99</v>
      </c>
      <c r="P98" s="8">
        <v>14</v>
      </c>
      <c r="Q98" s="13">
        <f t="shared" ref="Q98" si="56">P98/O98</f>
        <v>0.14141414141414141</v>
      </c>
      <c r="R98" s="8" t="s">
        <v>1987</v>
      </c>
    </row>
    <row r="100" spans="7:18" ht="21" x14ac:dyDescent="0.25">
      <c r="G100" s="42" t="s">
        <v>1721</v>
      </c>
      <c r="H100" s="14" t="s">
        <v>1874</v>
      </c>
      <c r="I100" s="15" t="s">
        <v>1875</v>
      </c>
      <c r="J100" s="15" t="s">
        <v>1876</v>
      </c>
      <c r="K100" s="15" t="s">
        <v>1881</v>
      </c>
      <c r="N100" s="42" t="s">
        <v>1762</v>
      </c>
      <c r="O100" s="14" t="s">
        <v>1874</v>
      </c>
      <c r="P100" s="15" t="s">
        <v>1875</v>
      </c>
      <c r="Q100" s="15" t="s">
        <v>1876</v>
      </c>
      <c r="R100" s="15" t="s">
        <v>1881</v>
      </c>
    </row>
    <row r="101" spans="7:18" x14ac:dyDescent="0.25">
      <c r="G101" s="9" t="s">
        <v>834</v>
      </c>
      <c r="H101" s="8">
        <v>37</v>
      </c>
      <c r="I101" s="8">
        <v>22</v>
      </c>
      <c r="J101" s="13">
        <f t="shared" ref="J101" si="57">I101/H101</f>
        <v>0.59459459459459463</v>
      </c>
      <c r="K101" s="8" t="s">
        <v>1958</v>
      </c>
      <c r="N101" s="9" t="s">
        <v>356</v>
      </c>
      <c r="O101" s="8">
        <v>150</v>
      </c>
      <c r="P101" s="8">
        <v>58</v>
      </c>
      <c r="Q101" s="13">
        <f t="shared" ref="Q101" si="58">P101/O101</f>
        <v>0.38666666666666666</v>
      </c>
      <c r="R101" s="8" t="s">
        <v>1988</v>
      </c>
    </row>
    <row r="103" spans="7:18" ht="21" x14ac:dyDescent="0.25">
      <c r="G103" s="42" t="s">
        <v>1668</v>
      </c>
      <c r="H103" s="14" t="s">
        <v>1874</v>
      </c>
      <c r="I103" s="15" t="s">
        <v>1875</v>
      </c>
      <c r="J103" s="15" t="s">
        <v>1876</v>
      </c>
      <c r="K103" s="15" t="s">
        <v>1881</v>
      </c>
      <c r="N103" s="42" t="s">
        <v>1776</v>
      </c>
      <c r="O103" s="14" t="s">
        <v>1874</v>
      </c>
      <c r="P103" s="15" t="s">
        <v>1875</v>
      </c>
      <c r="Q103" s="15" t="s">
        <v>1876</v>
      </c>
      <c r="R103" s="15" t="s">
        <v>1881</v>
      </c>
    </row>
    <row r="104" spans="7:18" x14ac:dyDescent="0.25">
      <c r="G104" s="9" t="s">
        <v>530</v>
      </c>
      <c r="H104" s="8">
        <v>89</v>
      </c>
      <c r="I104" s="8">
        <v>5</v>
      </c>
      <c r="J104" s="13">
        <f t="shared" ref="J104:J105" si="59">I104/H104</f>
        <v>5.6179775280898875E-2</v>
      </c>
      <c r="K104" s="51" t="s">
        <v>1959</v>
      </c>
      <c r="N104" s="9" t="s">
        <v>872</v>
      </c>
      <c r="O104" s="8">
        <v>33</v>
      </c>
      <c r="P104" s="8">
        <v>9</v>
      </c>
      <c r="Q104" s="13">
        <f t="shared" ref="Q104" si="60">P104/O104</f>
        <v>0.27272727272727271</v>
      </c>
      <c r="R104" s="8" t="s">
        <v>1989</v>
      </c>
    </row>
    <row r="105" spans="7:18" x14ac:dyDescent="0.25">
      <c r="G105" s="9" t="s">
        <v>863</v>
      </c>
      <c r="H105" s="8">
        <v>34</v>
      </c>
      <c r="I105" s="8">
        <v>4</v>
      </c>
      <c r="J105" s="13">
        <f t="shared" si="59"/>
        <v>0.11764705882352941</v>
      </c>
      <c r="K105" s="51"/>
    </row>
    <row r="106" spans="7:18" ht="21" x14ac:dyDescent="0.25">
      <c r="N106" s="42" t="s">
        <v>1778</v>
      </c>
      <c r="O106" s="14" t="s">
        <v>1874</v>
      </c>
      <c r="P106" s="15" t="s">
        <v>1875</v>
      </c>
      <c r="Q106" s="15" t="s">
        <v>1876</v>
      </c>
      <c r="R106" s="15" t="s">
        <v>1881</v>
      </c>
    </row>
    <row r="107" spans="7:18" ht="21" x14ac:dyDescent="0.25">
      <c r="G107" s="42" t="s">
        <v>1775</v>
      </c>
      <c r="H107" s="14" t="s">
        <v>1874</v>
      </c>
      <c r="I107" s="15" t="s">
        <v>1875</v>
      </c>
      <c r="J107" s="15" t="s">
        <v>1876</v>
      </c>
      <c r="K107" s="15" t="s">
        <v>1881</v>
      </c>
      <c r="N107" s="9" t="s">
        <v>772</v>
      </c>
      <c r="O107" s="8">
        <v>46</v>
      </c>
      <c r="P107" s="8">
        <v>38</v>
      </c>
      <c r="Q107" s="13">
        <f t="shared" ref="Q107" si="61">P107/O107</f>
        <v>0.82608695652173914</v>
      </c>
      <c r="R107" s="8" t="s">
        <v>1990</v>
      </c>
    </row>
    <row r="108" spans="7:18" x14ac:dyDescent="0.25">
      <c r="G108" s="9" t="s">
        <v>854</v>
      </c>
      <c r="H108" s="8">
        <v>35</v>
      </c>
      <c r="I108" s="8">
        <v>15</v>
      </c>
      <c r="J108" s="13">
        <f t="shared" ref="J108" si="62">I108/H108</f>
        <v>0.42857142857142855</v>
      </c>
      <c r="K108" s="8" t="s">
        <v>1960</v>
      </c>
    </row>
    <row r="109" spans="7:18" ht="21" x14ac:dyDescent="0.25">
      <c r="N109" s="42" t="s">
        <v>1779</v>
      </c>
      <c r="O109" s="14" t="s">
        <v>1874</v>
      </c>
      <c r="P109" s="15" t="s">
        <v>1875</v>
      </c>
      <c r="Q109" s="15" t="s">
        <v>1876</v>
      </c>
      <c r="R109" s="15" t="s">
        <v>1881</v>
      </c>
    </row>
    <row r="110" spans="7:18" x14ac:dyDescent="0.25">
      <c r="N110" s="9" t="s">
        <v>624</v>
      </c>
      <c r="O110" s="8">
        <v>67</v>
      </c>
      <c r="P110" s="8">
        <v>23</v>
      </c>
      <c r="Q110" s="13">
        <f t="shared" ref="Q110" si="63">P110/O110</f>
        <v>0.34328358208955223</v>
      </c>
      <c r="R110" s="8" t="s">
        <v>1991</v>
      </c>
    </row>
    <row r="112" spans="7:18" ht="21" x14ac:dyDescent="0.25">
      <c r="N112" s="42" t="s">
        <v>1782</v>
      </c>
      <c r="O112" s="14" t="s">
        <v>1874</v>
      </c>
      <c r="P112" s="15" t="s">
        <v>1875</v>
      </c>
      <c r="Q112" s="15" t="s">
        <v>1876</v>
      </c>
      <c r="R112" s="15" t="s">
        <v>1881</v>
      </c>
    </row>
    <row r="113" spans="14:18" x14ac:dyDescent="0.25">
      <c r="N113" s="9" t="s">
        <v>799</v>
      </c>
      <c r="O113" s="8">
        <v>43</v>
      </c>
      <c r="P113" s="8">
        <v>18</v>
      </c>
      <c r="Q113" s="13">
        <f t="shared" ref="Q113" si="64">P113/O113</f>
        <v>0.41860465116279072</v>
      </c>
      <c r="R113" s="8" t="s">
        <v>1992</v>
      </c>
    </row>
    <row r="115" spans="14:18" ht="21" x14ac:dyDescent="0.25">
      <c r="N115" s="42" t="s">
        <v>1783</v>
      </c>
      <c r="O115" s="14" t="s">
        <v>1874</v>
      </c>
      <c r="P115" s="15" t="s">
        <v>1875</v>
      </c>
      <c r="Q115" s="15" t="s">
        <v>1876</v>
      </c>
      <c r="R115" s="15" t="s">
        <v>1881</v>
      </c>
    </row>
    <row r="116" spans="14:18" x14ac:dyDescent="0.25">
      <c r="N116" s="9" t="s">
        <v>912</v>
      </c>
      <c r="O116" s="8">
        <v>27</v>
      </c>
      <c r="P116" s="8">
        <v>4</v>
      </c>
      <c r="Q116" s="13">
        <f t="shared" ref="Q116" si="65">P116/O116</f>
        <v>0.14814814814814814</v>
      </c>
      <c r="R116" s="8" t="s">
        <v>1993</v>
      </c>
    </row>
    <row r="118" spans="14:18" ht="21" x14ac:dyDescent="0.25">
      <c r="N118" s="42" t="s">
        <v>1784</v>
      </c>
      <c r="O118" s="14" t="s">
        <v>1874</v>
      </c>
      <c r="P118" s="15" t="s">
        <v>1875</v>
      </c>
      <c r="Q118" s="15" t="s">
        <v>1876</v>
      </c>
      <c r="R118" s="15" t="s">
        <v>1881</v>
      </c>
    </row>
    <row r="119" spans="14:18" x14ac:dyDescent="0.25">
      <c r="N119" s="9" t="s">
        <v>749</v>
      </c>
      <c r="O119" s="8">
        <v>48</v>
      </c>
      <c r="P119" s="8">
        <v>5</v>
      </c>
      <c r="Q119" s="13">
        <f t="shared" ref="Q119" si="66">P119/O119</f>
        <v>0.10416666666666667</v>
      </c>
      <c r="R119" s="8" t="s">
        <v>1994</v>
      </c>
    </row>
    <row r="121" spans="14:18" ht="21" x14ac:dyDescent="0.25">
      <c r="N121" s="42" t="s">
        <v>1711</v>
      </c>
      <c r="O121" s="14" t="s">
        <v>1874</v>
      </c>
      <c r="P121" s="15" t="s">
        <v>1875</v>
      </c>
      <c r="Q121" s="15" t="s">
        <v>1876</v>
      </c>
      <c r="R121" s="15" t="s">
        <v>1881</v>
      </c>
    </row>
    <row r="122" spans="14:18" x14ac:dyDescent="0.25">
      <c r="N122" s="9" t="s">
        <v>1099</v>
      </c>
      <c r="O122" s="5">
        <v>24</v>
      </c>
      <c r="P122" s="5">
        <v>14</v>
      </c>
      <c r="Q122" s="40">
        <f t="shared" ref="Q122:Q123" si="67">P122/O122</f>
        <v>0.58333333333333337</v>
      </c>
      <c r="R122" s="51" t="s">
        <v>1995</v>
      </c>
    </row>
    <row r="123" spans="14:18" x14ac:dyDescent="0.25">
      <c r="N123" s="9" t="s">
        <v>911</v>
      </c>
      <c r="O123" s="8">
        <v>27</v>
      </c>
      <c r="P123" s="8">
        <v>14</v>
      </c>
      <c r="Q123" s="13">
        <f t="shared" si="67"/>
        <v>0.51851851851851849</v>
      </c>
      <c r="R123" s="51"/>
    </row>
    <row r="125" spans="14:18" ht="21" x14ac:dyDescent="0.25">
      <c r="N125" s="42" t="s">
        <v>1753</v>
      </c>
      <c r="O125" s="14" t="s">
        <v>1874</v>
      </c>
      <c r="P125" s="15" t="s">
        <v>1875</v>
      </c>
      <c r="Q125" s="15" t="s">
        <v>1876</v>
      </c>
      <c r="R125" s="15" t="s">
        <v>1881</v>
      </c>
    </row>
    <row r="126" spans="14:18" x14ac:dyDescent="0.25">
      <c r="N126" s="9" t="s">
        <v>931</v>
      </c>
      <c r="O126" s="8">
        <v>25</v>
      </c>
      <c r="P126" s="8">
        <v>8</v>
      </c>
      <c r="Q126" s="13">
        <f t="shared" ref="Q126" si="68">P126/O126</f>
        <v>0.32</v>
      </c>
      <c r="R126" s="8" t="s">
        <v>1996</v>
      </c>
    </row>
    <row r="128" spans="14:18" ht="21" x14ac:dyDescent="0.25">
      <c r="N128" s="42" t="s">
        <v>1754</v>
      </c>
      <c r="O128" s="14" t="s">
        <v>1874</v>
      </c>
      <c r="P128" s="15" t="s">
        <v>1875</v>
      </c>
      <c r="Q128" s="15" t="s">
        <v>1876</v>
      </c>
      <c r="R128" s="15" t="s">
        <v>1881</v>
      </c>
    </row>
    <row r="129" spans="14:18" x14ac:dyDescent="0.25">
      <c r="N129" s="9" t="s">
        <v>892</v>
      </c>
      <c r="O129" s="8">
        <v>29</v>
      </c>
      <c r="P129" s="8">
        <v>8</v>
      </c>
      <c r="Q129" s="13">
        <f t="shared" ref="Q129" si="69">P129/O129</f>
        <v>0.27586206896551724</v>
      </c>
      <c r="R129" s="8" t="s">
        <v>1997</v>
      </c>
    </row>
    <row r="131" spans="14:18" ht="21" x14ac:dyDescent="0.25">
      <c r="N131" s="42" t="s">
        <v>1755</v>
      </c>
      <c r="O131" s="14" t="s">
        <v>1874</v>
      </c>
      <c r="P131" s="15" t="s">
        <v>1875</v>
      </c>
      <c r="Q131" s="15" t="s">
        <v>1876</v>
      </c>
      <c r="R131" s="15" t="s">
        <v>1881</v>
      </c>
    </row>
    <row r="132" spans="14:18" x14ac:dyDescent="0.25">
      <c r="N132" s="9" t="s">
        <v>900</v>
      </c>
      <c r="O132" s="8">
        <v>28</v>
      </c>
      <c r="P132" s="8">
        <v>4</v>
      </c>
      <c r="Q132" s="13">
        <f t="shared" ref="Q132" si="70">P132/O132</f>
        <v>0.14285714285714285</v>
      </c>
      <c r="R132" s="8" t="s">
        <v>1998</v>
      </c>
    </row>
    <row r="134" spans="14:18" ht="21" x14ac:dyDescent="0.25">
      <c r="N134" s="42" t="s">
        <v>1735</v>
      </c>
      <c r="O134" s="14" t="s">
        <v>1874</v>
      </c>
      <c r="P134" s="15" t="s">
        <v>1875</v>
      </c>
      <c r="Q134" s="15" t="s">
        <v>1876</v>
      </c>
      <c r="R134" s="15" t="s">
        <v>1881</v>
      </c>
    </row>
    <row r="135" spans="14:18" x14ac:dyDescent="0.25">
      <c r="N135" s="9" t="s">
        <v>397</v>
      </c>
      <c r="O135" s="8">
        <v>130</v>
      </c>
      <c r="P135" s="8">
        <v>6</v>
      </c>
      <c r="Q135" s="13">
        <f t="shared" ref="Q135" si="71">P135/O135</f>
        <v>4.6153846153846156E-2</v>
      </c>
      <c r="R135" s="8" t="s">
        <v>1999</v>
      </c>
    </row>
    <row r="137" spans="14:18" ht="21" x14ac:dyDescent="0.25">
      <c r="N137" s="42" t="s">
        <v>1736</v>
      </c>
      <c r="O137" s="14" t="s">
        <v>1874</v>
      </c>
      <c r="P137" s="15" t="s">
        <v>1875</v>
      </c>
      <c r="Q137" s="15" t="s">
        <v>1876</v>
      </c>
      <c r="R137" s="15" t="s">
        <v>1881</v>
      </c>
    </row>
    <row r="138" spans="14:18" x14ac:dyDescent="0.25">
      <c r="N138" s="9" t="s">
        <v>901</v>
      </c>
      <c r="O138" s="8">
        <v>28</v>
      </c>
      <c r="P138" s="8">
        <v>6</v>
      </c>
      <c r="Q138" s="13">
        <f t="shared" ref="Q138" si="72">P138/O138</f>
        <v>0.21428571428571427</v>
      </c>
      <c r="R138" s="8" t="s">
        <v>2000</v>
      </c>
    </row>
    <row r="140" spans="14:18" ht="21" x14ac:dyDescent="0.25">
      <c r="N140" s="42" t="s">
        <v>1715</v>
      </c>
      <c r="O140" s="14" t="s">
        <v>1874</v>
      </c>
      <c r="P140" s="15" t="s">
        <v>1875</v>
      </c>
      <c r="Q140" s="15" t="s">
        <v>1876</v>
      </c>
      <c r="R140" s="15" t="s">
        <v>1881</v>
      </c>
    </row>
    <row r="141" spans="14:18" x14ac:dyDescent="0.25">
      <c r="N141" s="9" t="s">
        <v>718</v>
      </c>
      <c r="O141" s="5">
        <v>80</v>
      </c>
      <c r="P141" s="5">
        <v>56</v>
      </c>
      <c r="Q141" s="40">
        <f t="shared" ref="Q141" si="73">P141/O141</f>
        <v>0.7</v>
      </c>
      <c r="R141" s="8" t="s">
        <v>2001</v>
      </c>
    </row>
    <row r="143" spans="14:18" ht="21" x14ac:dyDescent="0.25">
      <c r="N143" s="42" t="s">
        <v>1716</v>
      </c>
      <c r="O143" s="14" t="s">
        <v>1874</v>
      </c>
      <c r="P143" s="15" t="s">
        <v>1875</v>
      </c>
      <c r="Q143" s="15" t="s">
        <v>1876</v>
      </c>
      <c r="R143" s="15" t="s">
        <v>1881</v>
      </c>
    </row>
    <row r="144" spans="14:18" x14ac:dyDescent="0.25">
      <c r="N144" s="9" t="s">
        <v>694</v>
      </c>
      <c r="O144" s="8">
        <v>56</v>
      </c>
      <c r="P144" s="8">
        <v>3</v>
      </c>
      <c r="Q144" s="13">
        <f t="shared" ref="Q144" si="74">P144/O144</f>
        <v>5.3571428571428568E-2</v>
      </c>
      <c r="R144" s="8" t="s">
        <v>2002</v>
      </c>
    </row>
    <row r="146" spans="14:18" ht="21" x14ac:dyDescent="0.25">
      <c r="N146" s="42" t="s">
        <v>1718</v>
      </c>
      <c r="O146" s="14" t="s">
        <v>1874</v>
      </c>
      <c r="P146" s="15" t="s">
        <v>1875</v>
      </c>
      <c r="Q146" s="15" t="s">
        <v>1876</v>
      </c>
      <c r="R146" s="15" t="s">
        <v>1881</v>
      </c>
    </row>
    <row r="147" spans="14:18" x14ac:dyDescent="0.25">
      <c r="N147" s="9" t="s">
        <v>1073</v>
      </c>
      <c r="O147" s="8">
        <v>11</v>
      </c>
      <c r="P147" s="8">
        <v>5</v>
      </c>
      <c r="Q147" s="13">
        <f t="shared" ref="Q147" si="75">P147/O147</f>
        <v>0.45454545454545453</v>
      </c>
      <c r="R147" s="8" t="s">
        <v>2003</v>
      </c>
    </row>
  </sheetData>
  <mergeCells count="29">
    <mergeCell ref="R29:R30"/>
    <mergeCell ref="R25:R26"/>
    <mergeCell ref="R21:R22"/>
    <mergeCell ref="R17:R18"/>
    <mergeCell ref="R11:R14"/>
    <mergeCell ref="R122:R123"/>
    <mergeCell ref="R91:R92"/>
    <mergeCell ref="R60:R61"/>
    <mergeCell ref="R53:R54"/>
    <mergeCell ref="R33:R35"/>
    <mergeCell ref="K61:K63"/>
    <mergeCell ref="K87:K90"/>
    <mergeCell ref="K93:K94"/>
    <mergeCell ref="K97:K98"/>
    <mergeCell ref="K104:K105"/>
    <mergeCell ref="K28:K30"/>
    <mergeCell ref="K33:K34"/>
    <mergeCell ref="K37:K38"/>
    <mergeCell ref="K41:K42"/>
    <mergeCell ref="K48:K49"/>
    <mergeCell ref="E14:E20"/>
    <mergeCell ref="E23:E25"/>
    <mergeCell ref="G1:K1"/>
    <mergeCell ref="N1:R1"/>
    <mergeCell ref="K4:K7"/>
    <mergeCell ref="K19:K21"/>
    <mergeCell ref="K24:K25"/>
    <mergeCell ref="R4:R7"/>
    <mergeCell ref="E2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zoomScale="55" zoomScaleNormal="55" workbookViewId="0">
      <selection activeCell="E17" sqref="E17:E20"/>
    </sheetView>
  </sheetViews>
  <sheetFormatPr defaultRowHeight="15" x14ac:dyDescent="0.25"/>
  <cols>
    <col min="1" max="1" width="33.85546875" style="1" bestFit="1" customWidth="1"/>
    <col min="2" max="2" width="12" style="1" bestFit="1" customWidth="1"/>
    <col min="3" max="3" width="4.42578125" style="1" bestFit="1" customWidth="1"/>
    <col min="4" max="4" width="4.85546875" style="1" bestFit="1" customWidth="1"/>
    <col min="5" max="5" width="15.5703125" style="1" bestFit="1" customWidth="1"/>
    <col min="6" max="6" width="32.5703125" style="1" bestFit="1" customWidth="1"/>
    <col min="7" max="7" width="12" style="1" bestFit="1" customWidth="1"/>
    <col min="8" max="8" width="3.42578125" style="1" bestFit="1" customWidth="1"/>
    <col min="9" max="10" width="4.85546875" style="1" bestFit="1" customWidth="1"/>
    <col min="11" max="11" width="9.140625" style="1"/>
  </cols>
  <sheetData>
    <row r="1" spans="1:7" ht="31.5" x14ac:dyDescent="0.25">
      <c r="A1" s="25" t="s">
        <v>1126</v>
      </c>
      <c r="B1" s="11" t="s">
        <v>1874</v>
      </c>
      <c r="C1" s="12" t="s">
        <v>1875</v>
      </c>
      <c r="D1" s="12" t="s">
        <v>1876</v>
      </c>
      <c r="E1" s="12" t="s">
        <v>1881</v>
      </c>
    </row>
    <row r="2" spans="1:7" x14ac:dyDescent="0.25">
      <c r="A2" s="9" t="s">
        <v>44</v>
      </c>
      <c r="B2" s="8">
        <v>1657</v>
      </c>
      <c r="C2" s="8">
        <v>191</v>
      </c>
      <c r="D2" s="13">
        <f t="shared" ref="D2:D12" si="0">C2/B2</f>
        <v>0.11526855763427882</v>
      </c>
      <c r="E2" s="51" t="s">
        <v>1911</v>
      </c>
    </row>
    <row r="3" spans="1:7" x14ac:dyDescent="0.25">
      <c r="A3" s="9" t="s">
        <v>231</v>
      </c>
      <c r="B3" s="8">
        <v>259</v>
      </c>
      <c r="C3" s="8">
        <v>84</v>
      </c>
      <c r="D3" s="13">
        <f t="shared" si="0"/>
        <v>0.32432432432432434</v>
      </c>
      <c r="E3" s="51"/>
    </row>
    <row r="4" spans="1:7" x14ac:dyDescent="0.25">
      <c r="A4" s="9" t="s">
        <v>299</v>
      </c>
      <c r="B4" s="8">
        <v>184</v>
      </c>
      <c r="C4" s="8">
        <v>38</v>
      </c>
      <c r="D4" s="13">
        <f t="shared" si="0"/>
        <v>0.20652173913043478</v>
      </c>
      <c r="E4" s="51"/>
    </row>
    <row r="5" spans="1:7" x14ac:dyDescent="0.25">
      <c r="A5" s="9" t="s">
        <v>377</v>
      </c>
      <c r="B5" s="8">
        <v>139</v>
      </c>
      <c r="C5" s="8">
        <v>59</v>
      </c>
      <c r="D5" s="13">
        <f t="shared" si="0"/>
        <v>0.42446043165467628</v>
      </c>
      <c r="E5" s="51"/>
    </row>
    <row r="6" spans="1:7" x14ac:dyDescent="0.25">
      <c r="A6" s="9" t="s">
        <v>534</v>
      </c>
      <c r="B6" s="8">
        <v>89</v>
      </c>
      <c r="C6" s="8">
        <v>24</v>
      </c>
      <c r="D6" s="13">
        <f t="shared" si="0"/>
        <v>0.2696629213483146</v>
      </c>
      <c r="E6" s="51"/>
      <c r="F6" s="2"/>
      <c r="G6" s="2"/>
    </row>
    <row r="7" spans="1:7" x14ac:dyDescent="0.25">
      <c r="A7" s="9" t="s">
        <v>586</v>
      </c>
      <c r="B7" s="8">
        <v>77</v>
      </c>
      <c r="C7" s="8">
        <v>43</v>
      </c>
      <c r="D7" s="13">
        <f t="shared" si="0"/>
        <v>0.55844155844155841</v>
      </c>
      <c r="E7" s="51"/>
      <c r="F7" s="2"/>
      <c r="G7" s="2"/>
    </row>
    <row r="8" spans="1:7" x14ac:dyDescent="0.25">
      <c r="A8" s="9" t="s">
        <v>1410</v>
      </c>
      <c r="B8" s="5">
        <v>276</v>
      </c>
      <c r="C8" s="8">
        <v>29</v>
      </c>
      <c r="D8" s="13">
        <f t="shared" si="0"/>
        <v>0.10507246376811594</v>
      </c>
      <c r="E8" s="51"/>
    </row>
    <row r="9" spans="1:7" x14ac:dyDescent="0.25">
      <c r="A9" s="9" t="s">
        <v>1382</v>
      </c>
      <c r="B9" s="5">
        <v>133</v>
      </c>
      <c r="C9" s="8">
        <v>85</v>
      </c>
      <c r="D9" s="13">
        <f t="shared" si="0"/>
        <v>0.63909774436090228</v>
      </c>
      <c r="E9" s="51"/>
    </row>
    <row r="10" spans="1:7" x14ac:dyDescent="0.25">
      <c r="A10" s="9" t="s">
        <v>1245</v>
      </c>
      <c r="B10" s="5">
        <v>27</v>
      </c>
      <c r="C10" s="8">
        <v>5</v>
      </c>
      <c r="D10" s="13">
        <f t="shared" si="0"/>
        <v>0.18518518518518517</v>
      </c>
      <c r="E10" s="51"/>
    </row>
    <row r="11" spans="1:7" x14ac:dyDescent="0.25">
      <c r="A11" s="9" t="s">
        <v>1179</v>
      </c>
      <c r="B11" s="5">
        <v>12</v>
      </c>
      <c r="C11" s="8">
        <v>2</v>
      </c>
      <c r="D11" s="13">
        <f t="shared" si="0"/>
        <v>0.16666666666666666</v>
      </c>
      <c r="E11" s="51"/>
    </row>
    <row r="12" spans="1:7" x14ac:dyDescent="0.25">
      <c r="A12" s="9" t="s">
        <v>1096</v>
      </c>
      <c r="B12" s="8">
        <v>9</v>
      </c>
      <c r="C12" s="8">
        <v>2</v>
      </c>
      <c r="D12" s="13">
        <f t="shared" si="0"/>
        <v>0.22222222222222221</v>
      </c>
      <c r="E12" s="51"/>
    </row>
    <row r="16" spans="1:7" ht="31.5" x14ac:dyDescent="0.25">
      <c r="A16" s="25" t="s">
        <v>1132</v>
      </c>
      <c r="B16" s="11" t="s">
        <v>1874</v>
      </c>
      <c r="C16" s="12" t="s">
        <v>1875</v>
      </c>
      <c r="D16" s="12" t="s">
        <v>1876</v>
      </c>
      <c r="E16" s="12" t="s">
        <v>1881</v>
      </c>
    </row>
    <row r="17" spans="1:5" x14ac:dyDescent="0.25">
      <c r="A17" s="9" t="s">
        <v>55</v>
      </c>
      <c r="B17" s="8">
        <v>1332</v>
      </c>
      <c r="C17" s="8">
        <v>53</v>
      </c>
      <c r="D17" s="13">
        <f t="shared" ref="D17:D20" si="1">C17/B17</f>
        <v>3.9789789789789788E-2</v>
      </c>
      <c r="E17" s="52" t="s">
        <v>1912</v>
      </c>
    </row>
    <row r="18" spans="1:5" x14ac:dyDescent="0.25">
      <c r="A18" s="9" t="s">
        <v>425</v>
      </c>
      <c r="B18" s="8">
        <v>119</v>
      </c>
      <c r="C18" s="8">
        <v>37</v>
      </c>
      <c r="D18" s="13">
        <f t="shared" si="1"/>
        <v>0.31092436974789917</v>
      </c>
      <c r="E18" s="53"/>
    </row>
    <row r="19" spans="1:5" x14ac:dyDescent="0.25">
      <c r="A19" s="9" t="s">
        <v>475</v>
      </c>
      <c r="B19" s="8">
        <v>103</v>
      </c>
      <c r="C19" s="8">
        <v>6</v>
      </c>
      <c r="D19" s="13">
        <f t="shared" si="1"/>
        <v>5.8252427184466021E-2</v>
      </c>
      <c r="E19" s="53"/>
    </row>
    <row r="20" spans="1:5" x14ac:dyDescent="0.25">
      <c r="A20" s="9" t="s">
        <v>1404</v>
      </c>
      <c r="B20" s="5">
        <v>213</v>
      </c>
      <c r="C20" s="8">
        <v>16</v>
      </c>
      <c r="D20" s="13">
        <f t="shared" si="1"/>
        <v>7.5117370892018781E-2</v>
      </c>
      <c r="E20" s="54"/>
    </row>
  </sheetData>
  <mergeCells count="2">
    <mergeCell ref="E2:E12"/>
    <mergeCell ref="E17: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9"/>
  <sheetViews>
    <sheetView zoomScale="40" zoomScaleNormal="40" workbookViewId="0">
      <selection activeCell="O7" sqref="O7"/>
    </sheetView>
  </sheetViews>
  <sheetFormatPr defaultRowHeight="15" x14ac:dyDescent="0.25"/>
  <cols>
    <col min="1" max="1" width="52" style="1" bestFit="1" customWidth="1"/>
    <col min="2" max="2" width="12" style="1" bestFit="1" customWidth="1"/>
    <col min="3" max="3" width="4.42578125" style="1" bestFit="1" customWidth="1"/>
    <col min="4" max="4" width="4.85546875" style="1" bestFit="1" customWidth="1"/>
    <col min="5" max="5" width="27.42578125" style="1" bestFit="1" customWidth="1"/>
    <col min="8" max="8" width="30.7109375" style="1" customWidth="1"/>
    <col min="9" max="9" width="12" style="1" bestFit="1" customWidth="1"/>
    <col min="10" max="10" width="3.42578125" style="1" bestFit="1" customWidth="1"/>
    <col min="11" max="11" width="4.85546875" style="1" bestFit="1" customWidth="1"/>
    <col min="12" max="12" width="37" style="1" bestFit="1" customWidth="1"/>
    <col min="13" max="13" width="22" style="1" bestFit="1" customWidth="1"/>
    <col min="14" max="14" width="12" style="1" bestFit="1" customWidth="1"/>
    <col min="15" max="15" width="52.140625" bestFit="1" customWidth="1"/>
    <col min="16" max="16" width="4.85546875" bestFit="1" customWidth="1"/>
    <col min="19" max="19" width="34.42578125" bestFit="1" customWidth="1"/>
  </cols>
  <sheetData>
    <row r="1" spans="1:19" ht="56.25" customHeight="1" x14ac:dyDescent="0.25">
      <c r="A1" s="25" t="s">
        <v>1124</v>
      </c>
      <c r="B1" s="11" t="s">
        <v>1874</v>
      </c>
      <c r="C1" s="12" t="s">
        <v>1875</v>
      </c>
      <c r="D1" s="12" t="s">
        <v>1876</v>
      </c>
      <c r="E1" s="12" t="s">
        <v>1881</v>
      </c>
      <c r="H1" s="59" t="s">
        <v>1786</v>
      </c>
      <c r="I1" s="59"/>
      <c r="J1" s="59"/>
      <c r="K1" s="59"/>
      <c r="L1" s="59"/>
      <c r="O1" s="59" t="s">
        <v>1785</v>
      </c>
      <c r="P1" s="59"/>
      <c r="Q1" s="59"/>
      <c r="R1" s="59"/>
      <c r="S1" s="59"/>
    </row>
    <row r="2" spans="1:19" x14ac:dyDescent="0.25">
      <c r="A2" s="9" t="s">
        <v>59</v>
      </c>
      <c r="B2" s="8">
        <v>1194</v>
      </c>
      <c r="C2" s="8">
        <v>256</v>
      </c>
      <c r="D2" s="13">
        <f t="shared" ref="D2:D11" si="0">C2/B2</f>
        <v>0.21440536013400335</v>
      </c>
      <c r="E2" s="51" t="s">
        <v>2004</v>
      </c>
      <c r="O2" s="1"/>
      <c r="P2" s="1"/>
      <c r="Q2" s="1"/>
      <c r="R2" s="1"/>
      <c r="S2" s="1"/>
    </row>
    <row r="3" spans="1:19" ht="21" x14ac:dyDescent="0.25">
      <c r="A3" s="9" t="s">
        <v>63</v>
      </c>
      <c r="B3" s="8">
        <v>1106</v>
      </c>
      <c r="C3" s="8">
        <v>63</v>
      </c>
      <c r="D3" s="13">
        <f t="shared" si="0"/>
        <v>5.6962025316455694E-2</v>
      </c>
      <c r="E3" s="51"/>
      <c r="H3" s="61" t="s">
        <v>1633</v>
      </c>
      <c r="I3" s="61"/>
      <c r="J3" s="61"/>
      <c r="K3" s="61"/>
      <c r="L3" s="61"/>
      <c r="O3" s="60" t="s">
        <v>1446</v>
      </c>
      <c r="P3" s="60"/>
      <c r="Q3" s="60"/>
      <c r="R3" s="60"/>
      <c r="S3" s="60"/>
    </row>
    <row r="4" spans="1:19" x14ac:dyDescent="0.25">
      <c r="A4" s="9" t="s">
        <v>352</v>
      </c>
      <c r="B4" s="8">
        <v>152</v>
      </c>
      <c r="C4" s="8">
        <v>35</v>
      </c>
      <c r="D4" s="13">
        <f t="shared" si="0"/>
        <v>0.23026315789473684</v>
      </c>
      <c r="E4" s="51"/>
      <c r="O4" s="20" t="s">
        <v>1447</v>
      </c>
      <c r="P4" s="20" t="s">
        <v>1874</v>
      </c>
      <c r="Q4" s="21" t="s">
        <v>1875</v>
      </c>
      <c r="R4" s="21" t="s">
        <v>1876</v>
      </c>
      <c r="S4" s="21" t="s">
        <v>1881</v>
      </c>
    </row>
    <row r="5" spans="1:19" x14ac:dyDescent="0.25">
      <c r="A5" s="9" t="s">
        <v>440</v>
      </c>
      <c r="B5" s="8">
        <v>113</v>
      </c>
      <c r="C5" s="8">
        <v>24</v>
      </c>
      <c r="D5" s="13">
        <f t="shared" si="0"/>
        <v>0.21238938053097345</v>
      </c>
      <c r="E5" s="51"/>
      <c r="H5" s="20" t="s">
        <v>1634</v>
      </c>
      <c r="I5" s="20" t="s">
        <v>1874</v>
      </c>
      <c r="J5" s="21" t="s">
        <v>1875</v>
      </c>
      <c r="K5" s="21" t="s">
        <v>1876</v>
      </c>
      <c r="L5" s="21" t="s">
        <v>1881</v>
      </c>
      <c r="O5" s="9" t="s">
        <v>150</v>
      </c>
      <c r="P5" s="8">
        <v>451</v>
      </c>
      <c r="Q5" s="8">
        <v>12</v>
      </c>
      <c r="R5" s="13">
        <f t="shared" ref="R5:R7" si="1">Q5/P5</f>
        <v>2.6607538802660754E-2</v>
      </c>
      <c r="S5" s="51" t="s">
        <v>2015</v>
      </c>
    </row>
    <row r="6" spans="1:19" x14ac:dyDescent="0.25">
      <c r="A6" s="9" t="s">
        <v>1007</v>
      </c>
      <c r="B6" s="8">
        <v>17</v>
      </c>
      <c r="C6" s="8">
        <v>13</v>
      </c>
      <c r="D6" s="13">
        <f t="shared" si="0"/>
        <v>0.76470588235294112</v>
      </c>
      <c r="E6" s="51"/>
      <c r="H6" s="9" t="s">
        <v>1299</v>
      </c>
      <c r="I6" s="5">
        <v>44</v>
      </c>
      <c r="J6" s="8">
        <v>2</v>
      </c>
      <c r="K6" s="13">
        <f t="shared" ref="K6:K7" si="2">J6/I6</f>
        <v>4.5454545454545456E-2</v>
      </c>
      <c r="L6" s="51" t="s">
        <v>2006</v>
      </c>
      <c r="O6" s="9" t="s">
        <v>643</v>
      </c>
      <c r="P6" s="8">
        <v>64</v>
      </c>
      <c r="Q6" s="8">
        <v>4</v>
      </c>
      <c r="R6" s="13">
        <f t="shared" si="1"/>
        <v>6.25E-2</v>
      </c>
      <c r="S6" s="51"/>
    </row>
    <row r="7" spans="1:19" x14ac:dyDescent="0.25">
      <c r="A7" s="9" t="s">
        <v>283</v>
      </c>
      <c r="B7" s="8">
        <v>200</v>
      </c>
      <c r="C7" s="8">
        <v>45</v>
      </c>
      <c r="D7" s="13">
        <f t="shared" si="0"/>
        <v>0.22500000000000001</v>
      </c>
      <c r="E7" s="51"/>
      <c r="H7" s="9" t="s">
        <v>1198</v>
      </c>
      <c r="I7" s="5">
        <v>16</v>
      </c>
      <c r="J7" s="8">
        <v>3</v>
      </c>
      <c r="K7" s="13">
        <f t="shared" si="2"/>
        <v>0.1875</v>
      </c>
      <c r="L7" s="51"/>
      <c r="O7" s="9" t="s">
        <v>465</v>
      </c>
      <c r="P7" s="8">
        <v>107</v>
      </c>
      <c r="Q7" s="8">
        <v>18</v>
      </c>
      <c r="R7" s="13">
        <f t="shared" si="1"/>
        <v>0.16822429906542055</v>
      </c>
      <c r="S7" s="51"/>
    </row>
    <row r="8" spans="1:19" x14ac:dyDescent="0.25">
      <c r="A8" s="9" t="s">
        <v>161</v>
      </c>
      <c r="B8" s="8">
        <v>414</v>
      </c>
      <c r="C8" s="8">
        <v>126</v>
      </c>
      <c r="D8" s="13">
        <f t="shared" si="0"/>
        <v>0.30434782608695654</v>
      </c>
      <c r="E8" s="51"/>
      <c r="O8" s="1"/>
      <c r="P8" s="1"/>
    </row>
    <row r="9" spans="1:19" x14ac:dyDescent="0.25">
      <c r="A9" s="9" t="s">
        <v>1297</v>
      </c>
      <c r="B9" s="5">
        <v>44</v>
      </c>
      <c r="C9" s="8">
        <v>6</v>
      </c>
      <c r="D9" s="13">
        <f t="shared" si="0"/>
        <v>0.13636363636363635</v>
      </c>
      <c r="E9" s="51"/>
      <c r="H9" s="20" t="s">
        <v>1635</v>
      </c>
      <c r="I9" s="20" t="s">
        <v>1874</v>
      </c>
      <c r="J9" s="21" t="s">
        <v>1875</v>
      </c>
      <c r="K9" s="21" t="s">
        <v>1876</v>
      </c>
      <c r="L9" s="21" t="s">
        <v>1881</v>
      </c>
    </row>
    <row r="10" spans="1:19" x14ac:dyDescent="0.25">
      <c r="A10" s="9" t="s">
        <v>1407</v>
      </c>
      <c r="B10" s="5">
        <v>234</v>
      </c>
      <c r="C10" s="8">
        <v>21</v>
      </c>
      <c r="D10" s="13">
        <f t="shared" si="0"/>
        <v>8.9743589743589744E-2</v>
      </c>
      <c r="E10" s="51"/>
      <c r="H10" s="9" t="s">
        <v>1263</v>
      </c>
      <c r="I10" s="5">
        <v>31</v>
      </c>
      <c r="J10" s="8">
        <v>3</v>
      </c>
      <c r="K10" s="13">
        <f t="shared" ref="K10" si="3">J10/I10</f>
        <v>9.6774193548387094E-2</v>
      </c>
      <c r="L10" s="8" t="s">
        <v>2007</v>
      </c>
    </row>
    <row r="11" spans="1:19" x14ac:dyDescent="0.25">
      <c r="A11" s="9" t="s">
        <v>1276</v>
      </c>
      <c r="B11" s="5">
        <v>35</v>
      </c>
      <c r="C11" s="8">
        <v>11</v>
      </c>
      <c r="D11" s="13">
        <f t="shared" si="0"/>
        <v>0.31428571428571428</v>
      </c>
      <c r="E11" s="51"/>
    </row>
    <row r="12" spans="1:19" ht="21" x14ac:dyDescent="0.25">
      <c r="H12" s="42" t="s">
        <v>1787</v>
      </c>
      <c r="I12" s="14" t="s">
        <v>1874</v>
      </c>
      <c r="J12" s="15" t="s">
        <v>1875</v>
      </c>
      <c r="K12" s="15" t="s">
        <v>1876</v>
      </c>
      <c r="L12" s="15" t="s">
        <v>1881</v>
      </c>
    </row>
    <row r="13" spans="1:19" ht="21" x14ac:dyDescent="0.25">
      <c r="A13" s="42" t="s">
        <v>1442</v>
      </c>
      <c r="B13" s="14" t="s">
        <v>1874</v>
      </c>
      <c r="C13" s="15" t="s">
        <v>1875</v>
      </c>
      <c r="D13" s="15" t="s">
        <v>1876</v>
      </c>
      <c r="E13" s="15" t="s">
        <v>1881</v>
      </c>
      <c r="H13" s="9" t="s">
        <v>1069</v>
      </c>
      <c r="I13" s="8">
        <v>12</v>
      </c>
      <c r="J13" s="8">
        <v>1</v>
      </c>
      <c r="K13" s="13">
        <f t="shared" ref="K13:K17" si="4">J13/I13</f>
        <v>8.3333333333333329E-2</v>
      </c>
      <c r="L13" s="52" t="s">
        <v>2008</v>
      </c>
    </row>
    <row r="14" spans="1:19" x14ac:dyDescent="0.25">
      <c r="A14" s="9" t="s">
        <v>983</v>
      </c>
      <c r="B14" s="8">
        <v>20</v>
      </c>
      <c r="C14" s="8">
        <v>4</v>
      </c>
      <c r="D14" s="13">
        <f t="shared" ref="D14" si="5">C14/B14</f>
        <v>0.2</v>
      </c>
      <c r="E14" s="8" t="s">
        <v>2005</v>
      </c>
      <c r="H14" s="9" t="s">
        <v>1312</v>
      </c>
      <c r="I14" s="5">
        <v>52</v>
      </c>
      <c r="J14" s="8">
        <v>27</v>
      </c>
      <c r="K14" s="13">
        <f t="shared" si="4"/>
        <v>0.51923076923076927</v>
      </c>
      <c r="L14" s="53"/>
    </row>
    <row r="15" spans="1:19" x14ac:dyDescent="0.25">
      <c r="H15" s="9" t="s">
        <v>388</v>
      </c>
      <c r="I15" s="8">
        <v>134</v>
      </c>
      <c r="J15" s="8">
        <v>12</v>
      </c>
      <c r="K15" s="13">
        <f t="shared" si="4"/>
        <v>8.9552238805970144E-2</v>
      </c>
      <c r="L15" s="53"/>
    </row>
    <row r="16" spans="1:19" x14ac:dyDescent="0.25">
      <c r="H16" s="9" t="s">
        <v>254</v>
      </c>
      <c r="I16" s="8">
        <v>236</v>
      </c>
      <c r="J16" s="8">
        <v>29</v>
      </c>
      <c r="K16" s="13">
        <f t="shared" si="4"/>
        <v>0.1228813559322034</v>
      </c>
      <c r="L16" s="53"/>
    </row>
    <row r="17" spans="8:12" x14ac:dyDescent="0.25">
      <c r="H17" s="9" t="s">
        <v>744</v>
      </c>
      <c r="I17" s="8">
        <v>49</v>
      </c>
      <c r="J17" s="8">
        <v>6</v>
      </c>
      <c r="K17" s="13">
        <f t="shared" si="4"/>
        <v>0.12244897959183673</v>
      </c>
      <c r="L17" s="54"/>
    </row>
    <row r="19" spans="8:12" ht="15.75" x14ac:dyDescent="0.25">
      <c r="H19" s="26" t="s">
        <v>1441</v>
      </c>
      <c r="I19" s="20" t="s">
        <v>1874</v>
      </c>
      <c r="J19" s="21" t="s">
        <v>1875</v>
      </c>
      <c r="K19" s="21" t="s">
        <v>1876</v>
      </c>
      <c r="L19" s="21" t="s">
        <v>1881</v>
      </c>
    </row>
    <row r="20" spans="8:12" x14ac:dyDescent="0.25">
      <c r="H20" s="9" t="s">
        <v>937</v>
      </c>
      <c r="I20" s="8">
        <v>25</v>
      </c>
      <c r="J20" s="8">
        <v>5</v>
      </c>
      <c r="K20" s="13">
        <f t="shared" ref="K20:K23" si="6">J20/I20</f>
        <v>0.2</v>
      </c>
      <c r="L20" s="52" t="s">
        <v>2009</v>
      </c>
    </row>
    <row r="21" spans="8:12" x14ac:dyDescent="0.25">
      <c r="H21" s="9" t="s">
        <v>1562</v>
      </c>
      <c r="I21" s="5">
        <v>73</v>
      </c>
      <c r="J21" s="8">
        <v>14</v>
      </c>
      <c r="K21" s="13">
        <f t="shared" si="6"/>
        <v>0.19178082191780821</v>
      </c>
      <c r="L21" s="53"/>
    </row>
    <row r="22" spans="8:12" x14ac:dyDescent="0.25">
      <c r="H22" s="9" t="s">
        <v>1565</v>
      </c>
      <c r="I22" s="5">
        <v>44</v>
      </c>
      <c r="J22" s="8">
        <v>4</v>
      </c>
      <c r="K22" s="13">
        <f t="shared" si="6"/>
        <v>9.0909090909090912E-2</v>
      </c>
      <c r="L22" s="53"/>
    </row>
    <row r="23" spans="8:12" x14ac:dyDescent="0.25">
      <c r="H23" s="9" t="s">
        <v>193</v>
      </c>
      <c r="I23" s="8">
        <v>334</v>
      </c>
      <c r="J23" s="8">
        <v>53</v>
      </c>
      <c r="K23" s="13">
        <f t="shared" si="6"/>
        <v>0.15868263473053892</v>
      </c>
      <c r="L23" s="54"/>
    </row>
    <row r="25" spans="8:12" ht="15.75" x14ac:dyDescent="0.25">
      <c r="H25" s="26" t="s">
        <v>1636</v>
      </c>
      <c r="I25" s="20" t="s">
        <v>1874</v>
      </c>
      <c r="J25" s="21" t="s">
        <v>1875</v>
      </c>
      <c r="K25" s="21" t="s">
        <v>1876</v>
      </c>
      <c r="L25" s="21" t="s">
        <v>1881</v>
      </c>
    </row>
    <row r="26" spans="8:12" x14ac:dyDescent="0.25">
      <c r="H26" s="9" t="s">
        <v>1225</v>
      </c>
      <c r="I26" s="5">
        <v>21</v>
      </c>
      <c r="J26" s="8">
        <v>4</v>
      </c>
      <c r="K26" s="13">
        <f t="shared" ref="K26" si="7">J26/I26</f>
        <v>0.19047619047619047</v>
      </c>
      <c r="L26" s="8" t="s">
        <v>2010</v>
      </c>
    </row>
    <row r="28" spans="8:12" ht="15.75" x14ac:dyDescent="0.25">
      <c r="H28" s="26" t="s">
        <v>1637</v>
      </c>
      <c r="I28" s="20" t="s">
        <v>1874</v>
      </c>
      <c r="J28" s="21" t="s">
        <v>1875</v>
      </c>
      <c r="K28" s="21" t="s">
        <v>1876</v>
      </c>
      <c r="L28" s="21" t="s">
        <v>1881</v>
      </c>
    </row>
    <row r="29" spans="8:12" x14ac:dyDescent="0.25">
      <c r="H29" s="9" t="s">
        <v>1176</v>
      </c>
      <c r="I29" s="5">
        <v>11</v>
      </c>
      <c r="J29" s="8">
        <v>2</v>
      </c>
      <c r="K29" s="13">
        <f t="shared" ref="K29" si="8">J29/I29</f>
        <v>0.18181818181818182</v>
      </c>
      <c r="L29" s="8" t="s">
        <v>2011</v>
      </c>
    </row>
    <row r="31" spans="8:12" ht="15.75" x14ac:dyDescent="0.25">
      <c r="H31" s="26" t="s">
        <v>1638</v>
      </c>
      <c r="I31" s="20" t="s">
        <v>1874</v>
      </c>
      <c r="J31" s="21" t="s">
        <v>1875</v>
      </c>
      <c r="K31" s="21" t="s">
        <v>1876</v>
      </c>
      <c r="L31" s="21" t="s">
        <v>1881</v>
      </c>
    </row>
    <row r="32" spans="8:12" x14ac:dyDescent="0.25">
      <c r="H32" s="9" t="s">
        <v>1232</v>
      </c>
      <c r="I32" s="5">
        <v>23</v>
      </c>
      <c r="J32" s="8">
        <v>7</v>
      </c>
      <c r="K32" s="13">
        <f t="shared" ref="K32" si="9">J32/I32</f>
        <v>0.30434782608695654</v>
      </c>
      <c r="L32" s="8" t="s">
        <v>2012</v>
      </c>
    </row>
    <row r="34" spans="8:12" ht="15.75" x14ac:dyDescent="0.25">
      <c r="H34" s="26" t="s">
        <v>1639</v>
      </c>
      <c r="I34" s="20" t="s">
        <v>1874</v>
      </c>
      <c r="J34" s="21" t="s">
        <v>1875</v>
      </c>
      <c r="K34" s="21" t="s">
        <v>1876</v>
      </c>
      <c r="L34" s="21" t="s">
        <v>1881</v>
      </c>
    </row>
    <row r="35" spans="8:12" x14ac:dyDescent="0.25">
      <c r="H35" s="9" t="s">
        <v>1564</v>
      </c>
      <c r="I35" s="5">
        <v>24</v>
      </c>
      <c r="J35" s="8">
        <v>7</v>
      </c>
      <c r="K35" s="13">
        <f t="shared" ref="K35" si="10">J35/I35</f>
        <v>0.29166666666666669</v>
      </c>
      <c r="L35" s="8" t="s">
        <v>2013</v>
      </c>
    </row>
    <row r="37" spans="8:12" ht="15.75" x14ac:dyDescent="0.25">
      <c r="H37" s="26" t="s">
        <v>1640</v>
      </c>
      <c r="I37" s="20" t="s">
        <v>1874</v>
      </c>
      <c r="J37" s="21" t="s">
        <v>1875</v>
      </c>
      <c r="K37" s="21" t="s">
        <v>1876</v>
      </c>
      <c r="L37" s="21" t="s">
        <v>1881</v>
      </c>
    </row>
    <row r="38" spans="8:12" x14ac:dyDescent="0.25">
      <c r="H38" s="9" t="s">
        <v>1563</v>
      </c>
      <c r="I38" s="5">
        <v>40</v>
      </c>
      <c r="J38" s="8">
        <v>21</v>
      </c>
      <c r="K38" s="13">
        <f t="shared" ref="K38:K39" si="11">J38/I38</f>
        <v>0.52500000000000002</v>
      </c>
      <c r="L38" s="52" t="s">
        <v>2014</v>
      </c>
    </row>
    <row r="39" spans="8:12" x14ac:dyDescent="0.25">
      <c r="H39" s="9" t="s">
        <v>610</v>
      </c>
      <c r="I39" s="8">
        <v>72</v>
      </c>
      <c r="J39" s="8">
        <v>18</v>
      </c>
      <c r="K39" s="13">
        <f t="shared" si="11"/>
        <v>0.25</v>
      </c>
      <c r="L39" s="54"/>
    </row>
  </sheetData>
  <mergeCells count="10">
    <mergeCell ref="L38:L39"/>
    <mergeCell ref="S5:S7"/>
    <mergeCell ref="O1:S1"/>
    <mergeCell ref="O3:S3"/>
    <mergeCell ref="E2:E11"/>
    <mergeCell ref="H3:L3"/>
    <mergeCell ref="L6:L7"/>
    <mergeCell ref="L13:L17"/>
    <mergeCell ref="L20:L23"/>
    <mergeCell ref="H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4"/>
  <sheetViews>
    <sheetView zoomScale="40" zoomScaleNormal="40" workbookViewId="0">
      <selection activeCell="Y19" sqref="Y19"/>
    </sheetView>
  </sheetViews>
  <sheetFormatPr defaultRowHeight="15" x14ac:dyDescent="0.25"/>
  <cols>
    <col min="1" max="1" width="39.140625" style="1" bestFit="1" customWidth="1"/>
    <col min="2" max="2" width="12.28515625" style="1" bestFit="1" customWidth="1"/>
    <col min="3" max="3" width="5.85546875" style="1" bestFit="1" customWidth="1"/>
    <col min="4" max="4" width="9.140625" style="1" customWidth="1"/>
    <col min="5" max="5" width="22.28515625" style="1" bestFit="1" customWidth="1"/>
    <col min="7" max="7" width="34.28515625" style="1" bestFit="1" customWidth="1"/>
    <col min="8" max="8" width="12" style="1" bestFit="1" customWidth="1"/>
    <col min="9" max="9" width="5.42578125" style="1" bestFit="1" customWidth="1"/>
    <col min="10" max="10" width="8.28515625" style="1" bestFit="1" customWidth="1"/>
    <col min="11" max="11" width="28" style="1" bestFit="1" customWidth="1"/>
    <col min="13" max="13" width="32.5703125" style="1" bestFit="1" customWidth="1"/>
    <col min="14" max="14" width="12" style="1" bestFit="1" customWidth="1"/>
    <col min="15" max="15" width="4.42578125" style="1" bestFit="1" customWidth="1"/>
    <col min="16" max="16" width="8.28515625" style="1" bestFit="1" customWidth="1"/>
    <col min="17" max="17" width="26.42578125" style="1" bestFit="1" customWidth="1"/>
    <col min="18" max="19" width="21.140625" style="1" bestFit="1" customWidth="1"/>
    <col min="20" max="20" width="12" style="1" bestFit="1" customWidth="1"/>
    <col min="21" max="21" width="3.28515625" style="1" bestFit="1" customWidth="1"/>
    <col min="22" max="22" width="4.85546875" style="1" bestFit="1" customWidth="1"/>
    <col min="23" max="23" width="20" style="1" bestFit="1" customWidth="1"/>
    <col min="24" max="24" width="12" style="1" bestFit="1" customWidth="1"/>
    <col min="25" max="25" width="18.85546875" style="1" bestFit="1" customWidth="1"/>
    <col min="26" max="26" width="12" style="1" bestFit="1" customWidth="1"/>
    <col min="27" max="28" width="9.140625" style="1"/>
    <col min="29" max="29" width="29.140625" style="1" bestFit="1" customWidth="1"/>
  </cols>
  <sheetData>
    <row r="1" spans="1:29" ht="31.5" x14ac:dyDescent="0.25">
      <c r="A1" s="62" t="s">
        <v>1125</v>
      </c>
      <c r="B1" s="63"/>
      <c r="C1" s="63"/>
      <c r="D1" s="63"/>
      <c r="E1" s="63"/>
      <c r="G1" s="29" t="s">
        <v>1129</v>
      </c>
      <c r="H1" s="11" t="s">
        <v>1874</v>
      </c>
      <c r="I1" s="12" t="s">
        <v>1875</v>
      </c>
      <c r="J1" s="12" t="s">
        <v>1876</v>
      </c>
      <c r="K1" s="12" t="s">
        <v>1881</v>
      </c>
      <c r="M1" s="30" t="s">
        <v>1860</v>
      </c>
      <c r="N1" s="11" t="s">
        <v>1874</v>
      </c>
      <c r="O1" s="12" t="s">
        <v>1875</v>
      </c>
      <c r="P1" s="12" t="s">
        <v>1876</v>
      </c>
      <c r="Q1" s="12" t="s">
        <v>1881</v>
      </c>
      <c r="S1" s="64" t="s">
        <v>1861</v>
      </c>
      <c r="T1" s="64"/>
      <c r="U1" s="64"/>
      <c r="V1" s="64"/>
      <c r="W1" s="64"/>
      <c r="Y1" s="29" t="s">
        <v>1615</v>
      </c>
      <c r="Z1" s="11" t="s">
        <v>1874</v>
      </c>
      <c r="AA1" s="12" t="s">
        <v>1875</v>
      </c>
      <c r="AB1" s="12" t="s">
        <v>1876</v>
      </c>
      <c r="AC1" s="12" t="s">
        <v>1881</v>
      </c>
    </row>
    <row r="2" spans="1:29" ht="27" customHeight="1" x14ac:dyDescent="0.25">
      <c r="A2" s="17" t="s">
        <v>1524</v>
      </c>
      <c r="B2" s="14" t="s">
        <v>1874</v>
      </c>
      <c r="C2" s="15" t="s">
        <v>1875</v>
      </c>
      <c r="D2" s="15" t="s">
        <v>1876</v>
      </c>
      <c r="E2" s="15" t="s">
        <v>1881</v>
      </c>
      <c r="G2" s="9" t="s">
        <v>21</v>
      </c>
      <c r="H2" s="8">
        <v>4111</v>
      </c>
      <c r="I2" s="8">
        <v>1678</v>
      </c>
      <c r="J2" s="13">
        <f t="shared" ref="J2:J9" si="0">I2/H2</f>
        <v>0.40817319387010459</v>
      </c>
      <c r="K2" s="51" t="s">
        <v>1893</v>
      </c>
      <c r="M2" s="9" t="s">
        <v>452</v>
      </c>
      <c r="N2" s="8">
        <v>111</v>
      </c>
      <c r="O2" s="8">
        <v>8</v>
      </c>
      <c r="P2" s="13">
        <f t="shared" ref="P2" si="1">O2/N2</f>
        <v>7.2072072072072071E-2</v>
      </c>
      <c r="Q2" s="8" t="s">
        <v>1900</v>
      </c>
      <c r="S2" s="42" t="s">
        <v>1621</v>
      </c>
      <c r="T2" s="14" t="s">
        <v>1874</v>
      </c>
      <c r="U2" s="15" t="s">
        <v>1875</v>
      </c>
      <c r="V2" s="15" t="s">
        <v>1876</v>
      </c>
      <c r="W2" s="15" t="s">
        <v>1881</v>
      </c>
      <c r="Y2" s="9" t="s">
        <v>170</v>
      </c>
      <c r="Z2" s="8">
        <v>394</v>
      </c>
      <c r="AA2" s="8">
        <v>23</v>
      </c>
      <c r="AB2" s="13">
        <f t="shared" ref="AB2" si="2">AA2/Z2</f>
        <v>5.8375634517766499E-2</v>
      </c>
      <c r="AC2" s="8" t="s">
        <v>1905</v>
      </c>
    </row>
    <row r="3" spans="1:29" x14ac:dyDescent="0.25">
      <c r="A3" s="9" t="s">
        <v>12</v>
      </c>
      <c r="B3" s="8">
        <v>6365</v>
      </c>
      <c r="C3" s="8">
        <v>648</v>
      </c>
      <c r="D3" s="13">
        <f t="shared" ref="D3:D11" si="3">C3/B3</f>
        <v>0.10180675569520817</v>
      </c>
      <c r="E3" s="51" t="s">
        <v>1889</v>
      </c>
      <c r="G3" s="9" t="s">
        <v>95</v>
      </c>
      <c r="H3" s="5">
        <v>636</v>
      </c>
      <c r="I3" s="5">
        <v>386</v>
      </c>
      <c r="J3" s="40">
        <f t="shared" si="0"/>
        <v>0.60691823899371067</v>
      </c>
      <c r="K3" s="51"/>
      <c r="S3" s="9" t="s">
        <v>1172</v>
      </c>
      <c r="T3" s="5">
        <v>11</v>
      </c>
      <c r="U3" s="8">
        <v>4</v>
      </c>
      <c r="V3" s="13">
        <f t="shared" ref="V3:V5" si="4">U3/T3</f>
        <v>0.36363636363636365</v>
      </c>
      <c r="W3" s="51" t="s">
        <v>1904</v>
      </c>
    </row>
    <row r="4" spans="1:29" ht="21" x14ac:dyDescent="0.25">
      <c r="A4" s="9" t="s">
        <v>30</v>
      </c>
      <c r="B4" s="8">
        <v>2417</v>
      </c>
      <c r="C4" s="8">
        <v>1652</v>
      </c>
      <c r="D4" s="13">
        <f t="shared" si="3"/>
        <v>0.68349193214728998</v>
      </c>
      <c r="E4" s="51"/>
      <c r="G4" s="9" t="s">
        <v>645</v>
      </c>
      <c r="H4" s="8">
        <v>64</v>
      </c>
      <c r="I4" s="8">
        <v>50</v>
      </c>
      <c r="J4" s="13">
        <f t="shared" si="0"/>
        <v>0.78125</v>
      </c>
      <c r="K4" s="51"/>
      <c r="M4" s="42" t="s">
        <v>1469</v>
      </c>
      <c r="N4" s="14" t="s">
        <v>1874</v>
      </c>
      <c r="O4" s="15" t="s">
        <v>1875</v>
      </c>
      <c r="P4" s="15" t="s">
        <v>1876</v>
      </c>
      <c r="Q4" s="15" t="s">
        <v>1881</v>
      </c>
      <c r="S4" s="9" t="s">
        <v>265</v>
      </c>
      <c r="T4" s="8">
        <v>219</v>
      </c>
      <c r="U4" s="8">
        <v>50</v>
      </c>
      <c r="V4" s="13">
        <f t="shared" si="4"/>
        <v>0.22831050228310501</v>
      </c>
      <c r="W4" s="51"/>
      <c r="Y4" s="42" t="s">
        <v>1758</v>
      </c>
      <c r="Z4" s="14" t="s">
        <v>1874</v>
      </c>
      <c r="AA4" s="15" t="s">
        <v>1875</v>
      </c>
      <c r="AB4" s="15" t="s">
        <v>1876</v>
      </c>
      <c r="AC4" s="15" t="s">
        <v>1881</v>
      </c>
    </row>
    <row r="5" spans="1:29" x14ac:dyDescent="0.25">
      <c r="A5" s="9" t="s">
        <v>1286</v>
      </c>
      <c r="B5" s="5">
        <v>47</v>
      </c>
      <c r="C5" s="5">
        <v>44</v>
      </c>
      <c r="D5" s="40">
        <f t="shared" si="3"/>
        <v>0.93617021276595747</v>
      </c>
      <c r="E5" s="51"/>
      <c r="G5" s="9" t="s">
        <v>1421</v>
      </c>
      <c r="H5" s="5">
        <v>451</v>
      </c>
      <c r="I5" s="8">
        <v>122</v>
      </c>
      <c r="J5" s="13">
        <f t="shared" si="0"/>
        <v>0.270509977827051</v>
      </c>
      <c r="K5" s="51"/>
      <c r="M5" s="9" t="s">
        <v>1370</v>
      </c>
      <c r="N5" s="5">
        <v>108</v>
      </c>
      <c r="O5" s="8">
        <v>23</v>
      </c>
      <c r="P5" s="13">
        <f t="shared" ref="P5:P11" si="5">O5/N5</f>
        <v>0.21296296296296297</v>
      </c>
      <c r="Q5" s="51" t="s">
        <v>1901</v>
      </c>
      <c r="S5" s="9" t="s">
        <v>1003</v>
      </c>
      <c r="T5" s="8">
        <v>18</v>
      </c>
      <c r="U5" s="8">
        <v>5</v>
      </c>
      <c r="V5" s="13">
        <f t="shared" si="4"/>
        <v>0.27777777777777779</v>
      </c>
      <c r="W5" s="51"/>
      <c r="Y5" s="9" t="s">
        <v>708</v>
      </c>
      <c r="Z5" s="8">
        <v>54</v>
      </c>
      <c r="AA5" s="8">
        <v>8</v>
      </c>
      <c r="AB5" s="13">
        <f t="shared" ref="AB5" si="6">AA5/Z5</f>
        <v>0.14814814814814814</v>
      </c>
      <c r="AC5" s="8" t="s">
        <v>1906</v>
      </c>
    </row>
    <row r="6" spans="1:29" x14ac:dyDescent="0.25">
      <c r="A6" s="9" t="s">
        <v>203</v>
      </c>
      <c r="B6" s="8">
        <v>311</v>
      </c>
      <c r="C6" s="8">
        <v>102</v>
      </c>
      <c r="D6" s="13">
        <f t="shared" si="3"/>
        <v>0.32797427652733119</v>
      </c>
      <c r="E6" s="51"/>
      <c r="G6" s="9" t="s">
        <v>408</v>
      </c>
      <c r="H6" s="8">
        <v>125</v>
      </c>
      <c r="I6" s="8">
        <v>35</v>
      </c>
      <c r="J6" s="13">
        <f t="shared" si="0"/>
        <v>0.28000000000000003</v>
      </c>
      <c r="K6" s="51"/>
      <c r="M6" s="9" t="s">
        <v>38</v>
      </c>
      <c r="N6" s="8">
        <v>1969</v>
      </c>
      <c r="O6" s="8">
        <v>151</v>
      </c>
      <c r="P6" s="13">
        <f t="shared" si="5"/>
        <v>7.6688674454037584E-2</v>
      </c>
      <c r="Q6" s="51"/>
    </row>
    <row r="7" spans="1:29" ht="21" x14ac:dyDescent="0.25">
      <c r="A7" s="9" t="s">
        <v>1381</v>
      </c>
      <c r="B7" s="5">
        <v>131</v>
      </c>
      <c r="C7" s="8">
        <v>106</v>
      </c>
      <c r="D7" s="13">
        <f t="shared" si="3"/>
        <v>0.80916030534351147</v>
      </c>
      <c r="E7" s="51"/>
      <c r="G7" s="9" t="s">
        <v>849</v>
      </c>
      <c r="H7" s="8">
        <v>36</v>
      </c>
      <c r="I7" s="8">
        <v>1</v>
      </c>
      <c r="J7" s="13">
        <f t="shared" si="0"/>
        <v>2.7777777777777776E-2</v>
      </c>
      <c r="K7" s="51"/>
      <c r="M7" s="9" t="s">
        <v>560</v>
      </c>
      <c r="N7" s="8">
        <v>82</v>
      </c>
      <c r="O7" s="8">
        <v>44</v>
      </c>
      <c r="P7" s="13">
        <f t="shared" si="5"/>
        <v>0.53658536585365857</v>
      </c>
      <c r="Q7" s="51"/>
      <c r="Y7" s="42" t="s">
        <v>1764</v>
      </c>
      <c r="Z7" s="14" t="s">
        <v>1874</v>
      </c>
      <c r="AA7" s="15" t="s">
        <v>1875</v>
      </c>
      <c r="AB7" s="15" t="s">
        <v>1876</v>
      </c>
      <c r="AC7" s="15" t="s">
        <v>1881</v>
      </c>
    </row>
    <row r="8" spans="1:29" x14ac:dyDescent="0.25">
      <c r="A8" s="9" t="s">
        <v>1423</v>
      </c>
      <c r="B8" s="5">
        <v>545</v>
      </c>
      <c r="C8" s="8">
        <v>96</v>
      </c>
      <c r="D8" s="13">
        <f t="shared" si="3"/>
        <v>0.1761467889908257</v>
      </c>
      <c r="E8" s="51"/>
      <c r="G8" s="9" t="s">
        <v>442</v>
      </c>
      <c r="H8" s="8">
        <v>113</v>
      </c>
      <c r="I8" s="8">
        <v>87</v>
      </c>
      <c r="J8" s="13">
        <f t="shared" si="0"/>
        <v>0.76991150442477874</v>
      </c>
      <c r="K8" s="51"/>
      <c r="M8" s="9" t="s">
        <v>470</v>
      </c>
      <c r="N8" s="8">
        <v>105</v>
      </c>
      <c r="O8" s="8">
        <v>81</v>
      </c>
      <c r="P8" s="13">
        <f t="shared" si="5"/>
        <v>0.77142857142857146</v>
      </c>
      <c r="Q8" s="51"/>
      <c r="Y8" s="9" t="s">
        <v>760</v>
      </c>
      <c r="Z8" s="8">
        <v>47</v>
      </c>
      <c r="AA8" s="8">
        <v>12</v>
      </c>
      <c r="AB8" s="13">
        <f t="shared" ref="AB8" si="7">AA8/Z8</f>
        <v>0.25531914893617019</v>
      </c>
      <c r="AC8" s="8" t="s">
        <v>1907</v>
      </c>
    </row>
    <row r="9" spans="1:29" x14ac:dyDescent="0.25">
      <c r="A9" s="9" t="s">
        <v>646</v>
      </c>
      <c r="B9" s="8">
        <v>64</v>
      </c>
      <c r="C9" s="8">
        <v>7</v>
      </c>
      <c r="D9" s="13">
        <f t="shared" si="3"/>
        <v>0.109375</v>
      </c>
      <c r="E9" s="51"/>
      <c r="G9" s="9" t="s">
        <v>576</v>
      </c>
      <c r="H9" s="8">
        <v>78</v>
      </c>
      <c r="I9" s="8">
        <v>13</v>
      </c>
      <c r="J9" s="13">
        <f t="shared" si="0"/>
        <v>0.16666666666666666</v>
      </c>
      <c r="K9" s="51"/>
      <c r="M9" s="9" t="s">
        <v>971</v>
      </c>
      <c r="N9" s="5">
        <v>64</v>
      </c>
      <c r="O9" s="5">
        <v>27</v>
      </c>
      <c r="P9" s="40">
        <f t="shared" si="5"/>
        <v>0.421875</v>
      </c>
      <c r="Q9" s="51"/>
    </row>
    <row r="10" spans="1:29" x14ac:dyDescent="0.25">
      <c r="A10" s="9" t="s">
        <v>832</v>
      </c>
      <c r="B10" s="8">
        <v>37</v>
      </c>
      <c r="C10" s="8">
        <v>2</v>
      </c>
      <c r="D10" s="13">
        <f t="shared" si="3"/>
        <v>5.4054054054054057E-2</v>
      </c>
      <c r="E10" s="51"/>
      <c r="M10" s="9" t="s">
        <v>1009</v>
      </c>
      <c r="N10" s="8">
        <v>17</v>
      </c>
      <c r="O10" s="8">
        <v>3</v>
      </c>
      <c r="P10" s="13">
        <f t="shared" si="5"/>
        <v>0.17647058823529413</v>
      </c>
      <c r="Q10" s="51"/>
    </row>
    <row r="11" spans="1:29" ht="21" x14ac:dyDescent="0.25">
      <c r="A11" s="9" t="s">
        <v>723</v>
      </c>
      <c r="B11" s="8">
        <v>52</v>
      </c>
      <c r="C11" s="8">
        <v>48</v>
      </c>
      <c r="D11" s="13">
        <f t="shared" si="3"/>
        <v>0.92307692307692313</v>
      </c>
      <c r="E11" s="51"/>
      <c r="G11" s="42" t="s">
        <v>1466</v>
      </c>
      <c r="H11" s="14" t="s">
        <v>1874</v>
      </c>
      <c r="I11" s="15" t="s">
        <v>1875</v>
      </c>
      <c r="J11" s="15" t="s">
        <v>1876</v>
      </c>
      <c r="K11" s="15" t="s">
        <v>1881</v>
      </c>
      <c r="M11" s="9" t="s">
        <v>468</v>
      </c>
      <c r="N11" s="8">
        <v>106</v>
      </c>
      <c r="O11" s="8">
        <v>39</v>
      </c>
      <c r="P11" s="13">
        <f t="shared" si="5"/>
        <v>0.36792452830188677</v>
      </c>
      <c r="Q11" s="51"/>
    </row>
    <row r="12" spans="1:29" x14ac:dyDescent="0.25">
      <c r="G12" s="9" t="s">
        <v>92</v>
      </c>
      <c r="H12" s="8">
        <v>853</v>
      </c>
      <c r="I12" s="8">
        <v>329</v>
      </c>
      <c r="J12" s="13">
        <f t="shared" ref="J12:J18" si="8">I12/H12</f>
        <v>0.38569753810082064</v>
      </c>
      <c r="K12" s="51" t="s">
        <v>1894</v>
      </c>
    </row>
    <row r="13" spans="1:29" x14ac:dyDescent="0.25">
      <c r="G13" s="9" t="s">
        <v>1384</v>
      </c>
      <c r="H13" s="5">
        <v>142</v>
      </c>
      <c r="I13" s="8">
        <v>60</v>
      </c>
      <c r="J13" s="13">
        <f t="shared" si="8"/>
        <v>0.42253521126760563</v>
      </c>
      <c r="K13" s="51"/>
      <c r="M13" s="22" t="s">
        <v>1707</v>
      </c>
      <c r="N13" s="20" t="s">
        <v>1874</v>
      </c>
      <c r="O13" s="21" t="s">
        <v>1875</v>
      </c>
      <c r="P13" s="21" t="s">
        <v>1876</v>
      </c>
      <c r="Q13" s="21" t="s">
        <v>1881</v>
      </c>
    </row>
    <row r="14" spans="1:29" ht="21" x14ac:dyDescent="0.25">
      <c r="A14" s="17" t="s">
        <v>1525</v>
      </c>
      <c r="B14" s="14" t="s">
        <v>1874</v>
      </c>
      <c r="C14" s="15" t="s">
        <v>1875</v>
      </c>
      <c r="D14" s="15" t="s">
        <v>1876</v>
      </c>
      <c r="E14" s="15" t="s">
        <v>1881</v>
      </c>
      <c r="G14" s="9" t="s">
        <v>1294</v>
      </c>
      <c r="H14" s="5">
        <v>44</v>
      </c>
      <c r="I14" s="8">
        <v>35</v>
      </c>
      <c r="J14" s="13">
        <f t="shared" si="8"/>
        <v>0.79545454545454541</v>
      </c>
      <c r="K14" s="51"/>
      <c r="M14" s="9" t="s">
        <v>1275</v>
      </c>
      <c r="N14" s="5">
        <v>35</v>
      </c>
      <c r="O14" s="8">
        <v>28</v>
      </c>
      <c r="P14" s="13">
        <f t="shared" ref="P14:P15" si="9">O14/N14</f>
        <v>0.8</v>
      </c>
      <c r="Q14" s="51" t="s">
        <v>1908</v>
      </c>
    </row>
    <row r="15" spans="1:29" x14ac:dyDescent="0.25">
      <c r="A15" s="9" t="s">
        <v>1424</v>
      </c>
      <c r="B15" s="5">
        <v>572</v>
      </c>
      <c r="C15" s="8">
        <v>54</v>
      </c>
      <c r="D15" s="13">
        <f t="shared" ref="D15:D25" si="10">C15/B15</f>
        <v>9.4405594405594401E-2</v>
      </c>
      <c r="E15" s="51" t="s">
        <v>1890</v>
      </c>
      <c r="G15" s="9" t="s">
        <v>142</v>
      </c>
      <c r="H15" s="8">
        <v>495</v>
      </c>
      <c r="I15" s="8">
        <v>476</v>
      </c>
      <c r="J15" s="13">
        <f t="shared" si="8"/>
        <v>0.96161616161616159</v>
      </c>
      <c r="K15" s="51"/>
      <c r="M15" s="9" t="s">
        <v>857</v>
      </c>
      <c r="N15" s="8">
        <v>35</v>
      </c>
      <c r="O15" s="8">
        <v>11</v>
      </c>
      <c r="P15" s="13">
        <f t="shared" si="9"/>
        <v>0.31428571428571428</v>
      </c>
      <c r="Q15" s="51"/>
    </row>
    <row r="16" spans="1:29" x14ac:dyDescent="0.25">
      <c r="A16" s="9" t="s">
        <v>1311</v>
      </c>
      <c r="B16" s="5">
        <v>52</v>
      </c>
      <c r="C16" s="8">
        <v>36</v>
      </c>
      <c r="D16" s="13">
        <f t="shared" si="10"/>
        <v>0.69230769230769229</v>
      </c>
      <c r="E16" s="51"/>
      <c r="G16" s="9" t="s">
        <v>32</v>
      </c>
      <c r="H16" s="8">
        <v>2380</v>
      </c>
      <c r="I16" s="8">
        <v>148</v>
      </c>
      <c r="J16" s="13">
        <f t="shared" si="8"/>
        <v>6.2184873949579833E-2</v>
      </c>
      <c r="K16" s="51"/>
    </row>
    <row r="17" spans="1:17" x14ac:dyDescent="0.25">
      <c r="A17" s="9" t="s">
        <v>22</v>
      </c>
      <c r="B17" s="8">
        <v>3964</v>
      </c>
      <c r="C17" s="8">
        <v>575</v>
      </c>
      <c r="D17" s="13">
        <f t="shared" si="10"/>
        <v>0.14505549949545912</v>
      </c>
      <c r="E17" s="51"/>
      <c r="G17" s="9" t="s">
        <v>813</v>
      </c>
      <c r="H17" s="8">
        <v>41</v>
      </c>
      <c r="I17" s="8">
        <v>9</v>
      </c>
      <c r="J17" s="13">
        <f t="shared" si="8"/>
        <v>0.21951219512195122</v>
      </c>
      <c r="K17" s="51"/>
    </row>
    <row r="18" spans="1:17" ht="21" x14ac:dyDescent="0.25">
      <c r="A18" s="9" t="s">
        <v>47</v>
      </c>
      <c r="B18" s="8">
        <v>1577</v>
      </c>
      <c r="C18" s="8">
        <v>1239</v>
      </c>
      <c r="D18" s="13">
        <f t="shared" si="10"/>
        <v>0.78566899175649973</v>
      </c>
      <c r="E18" s="51"/>
      <c r="G18" s="9" t="s">
        <v>855</v>
      </c>
      <c r="H18" s="8">
        <v>35</v>
      </c>
      <c r="I18" s="8">
        <v>40</v>
      </c>
      <c r="J18" s="13">
        <f t="shared" si="8"/>
        <v>1.1428571428571428</v>
      </c>
      <c r="K18" s="51"/>
      <c r="M18" s="42" t="s">
        <v>1631</v>
      </c>
      <c r="N18" s="14" t="s">
        <v>1874</v>
      </c>
      <c r="O18" s="15" t="s">
        <v>1875</v>
      </c>
      <c r="P18" s="15" t="s">
        <v>1876</v>
      </c>
      <c r="Q18" s="15" t="s">
        <v>1881</v>
      </c>
    </row>
    <row r="19" spans="1:17" x14ac:dyDescent="0.25">
      <c r="A19" s="9" t="s">
        <v>40</v>
      </c>
      <c r="B19" s="8">
        <v>1849</v>
      </c>
      <c r="C19" s="8">
        <v>122</v>
      </c>
      <c r="D19" s="13">
        <f t="shared" si="10"/>
        <v>6.5981611681990265E-2</v>
      </c>
      <c r="E19" s="51"/>
      <c r="M19" s="9" t="s">
        <v>1585</v>
      </c>
      <c r="N19" s="5">
        <v>16</v>
      </c>
      <c r="O19" s="8">
        <v>5</v>
      </c>
      <c r="P19" s="13">
        <f t="shared" ref="P19:P23" si="11">O19/N19</f>
        <v>0.3125</v>
      </c>
      <c r="Q19" s="51" t="s">
        <v>1902</v>
      </c>
    </row>
    <row r="20" spans="1:17" x14ac:dyDescent="0.25">
      <c r="A20" s="9" t="s">
        <v>1430</v>
      </c>
      <c r="B20" s="5">
        <v>1109</v>
      </c>
      <c r="C20" s="8">
        <v>72</v>
      </c>
      <c r="D20" s="13">
        <f t="shared" si="10"/>
        <v>6.4923354373309289E-2</v>
      </c>
      <c r="E20" s="51"/>
      <c r="G20" s="22" t="s">
        <v>1140</v>
      </c>
      <c r="H20" s="20" t="s">
        <v>1874</v>
      </c>
      <c r="I20" s="21" t="s">
        <v>1875</v>
      </c>
      <c r="J20" s="21" t="s">
        <v>1876</v>
      </c>
      <c r="K20" s="21" t="s">
        <v>1881</v>
      </c>
      <c r="M20" s="9" t="s">
        <v>1086</v>
      </c>
      <c r="N20" s="8">
        <v>10</v>
      </c>
      <c r="O20" s="8">
        <v>9</v>
      </c>
      <c r="P20" s="13">
        <f t="shared" si="11"/>
        <v>0.9</v>
      </c>
      <c r="Q20" s="51"/>
    </row>
    <row r="21" spans="1:17" x14ac:dyDescent="0.25">
      <c r="A21" s="9" t="s">
        <v>1295</v>
      </c>
      <c r="B21" s="5">
        <v>29</v>
      </c>
      <c r="C21" s="5">
        <v>19</v>
      </c>
      <c r="D21" s="40">
        <f t="shared" si="10"/>
        <v>0.65517241379310343</v>
      </c>
      <c r="E21" s="51"/>
      <c r="G21" s="9" t="s">
        <v>200</v>
      </c>
      <c r="H21" s="8">
        <v>316</v>
      </c>
      <c r="I21" s="8">
        <v>24</v>
      </c>
      <c r="J21" s="13">
        <f t="shared" ref="J21:J25" si="12">I21/H21</f>
        <v>7.5949367088607597E-2</v>
      </c>
      <c r="K21" s="51" t="s">
        <v>1895</v>
      </c>
      <c r="M21" s="9" t="s">
        <v>1032</v>
      </c>
      <c r="N21" s="5">
        <v>25</v>
      </c>
      <c r="O21" s="5">
        <v>18</v>
      </c>
      <c r="P21" s="40">
        <f t="shared" si="11"/>
        <v>0.72</v>
      </c>
      <c r="Q21" s="51"/>
    </row>
    <row r="22" spans="1:17" x14ac:dyDescent="0.25">
      <c r="A22" s="9" t="s">
        <v>1353</v>
      </c>
      <c r="B22" s="5">
        <v>84</v>
      </c>
      <c r="C22" s="8">
        <v>50</v>
      </c>
      <c r="D22" s="13">
        <f t="shared" si="10"/>
        <v>0.59523809523809523</v>
      </c>
      <c r="E22" s="51"/>
      <c r="G22" s="9" t="s">
        <v>1401</v>
      </c>
      <c r="H22" s="5">
        <v>194</v>
      </c>
      <c r="I22" s="8">
        <v>13</v>
      </c>
      <c r="J22" s="13">
        <f t="shared" si="12"/>
        <v>6.7010309278350513E-2</v>
      </c>
      <c r="K22" s="51"/>
      <c r="M22" s="9" t="s">
        <v>228</v>
      </c>
      <c r="N22" s="8">
        <v>261</v>
      </c>
      <c r="O22" s="8">
        <v>74</v>
      </c>
      <c r="P22" s="13">
        <f t="shared" si="11"/>
        <v>0.28352490421455939</v>
      </c>
      <c r="Q22" s="51"/>
    </row>
    <row r="23" spans="1:17" x14ac:dyDescent="0.25">
      <c r="A23" s="9" t="s">
        <v>647</v>
      </c>
      <c r="B23" s="8">
        <v>64</v>
      </c>
      <c r="C23" s="8">
        <v>3</v>
      </c>
      <c r="D23" s="13">
        <f t="shared" si="10"/>
        <v>4.6875E-2</v>
      </c>
      <c r="E23" s="51"/>
      <c r="G23" s="9" t="s">
        <v>1287</v>
      </c>
      <c r="H23" s="5">
        <v>41</v>
      </c>
      <c r="I23" s="8">
        <v>3</v>
      </c>
      <c r="J23" s="13">
        <f t="shared" si="12"/>
        <v>7.3170731707317069E-2</v>
      </c>
      <c r="K23" s="51"/>
      <c r="M23" s="9" t="s">
        <v>949</v>
      </c>
      <c r="N23" s="8">
        <v>24</v>
      </c>
      <c r="O23" s="8">
        <v>13</v>
      </c>
      <c r="P23" s="13">
        <f t="shared" si="11"/>
        <v>0.54166666666666663</v>
      </c>
      <c r="Q23" s="51"/>
    </row>
    <row r="24" spans="1:17" x14ac:dyDescent="0.25">
      <c r="A24" s="9" t="s">
        <v>524</v>
      </c>
      <c r="B24" s="8">
        <v>91</v>
      </c>
      <c r="C24" s="8">
        <v>90</v>
      </c>
      <c r="D24" s="13">
        <f t="shared" si="10"/>
        <v>0.98901098901098905</v>
      </c>
      <c r="E24" s="51"/>
      <c r="G24" s="9" t="s">
        <v>51</v>
      </c>
      <c r="H24" s="8">
        <v>1426</v>
      </c>
      <c r="I24" s="8">
        <v>25</v>
      </c>
      <c r="J24" s="13">
        <f t="shared" si="12"/>
        <v>1.7531556802244039E-2</v>
      </c>
      <c r="K24" s="51"/>
    </row>
    <row r="25" spans="1:17" ht="21" x14ac:dyDescent="0.25">
      <c r="A25" s="9" t="s">
        <v>414</v>
      </c>
      <c r="B25" s="8">
        <v>123</v>
      </c>
      <c r="C25" s="8">
        <v>16</v>
      </c>
      <c r="D25" s="13">
        <f t="shared" si="10"/>
        <v>0.13008130081300814</v>
      </c>
      <c r="E25" s="51"/>
      <c r="G25" s="9" t="s">
        <v>198</v>
      </c>
      <c r="H25" s="8">
        <v>322</v>
      </c>
      <c r="I25" s="8">
        <v>49</v>
      </c>
      <c r="J25" s="13">
        <f t="shared" si="12"/>
        <v>0.15217391304347827</v>
      </c>
      <c r="K25" s="51"/>
      <c r="M25" s="42" t="s">
        <v>1773</v>
      </c>
      <c r="N25" s="14" t="s">
        <v>1874</v>
      </c>
      <c r="O25" s="15" t="s">
        <v>1875</v>
      </c>
      <c r="P25" s="15" t="s">
        <v>1876</v>
      </c>
      <c r="Q25" s="15" t="s">
        <v>1881</v>
      </c>
    </row>
    <row r="26" spans="1:17" x14ac:dyDescent="0.25">
      <c r="M26" s="9" t="s">
        <v>758</v>
      </c>
      <c r="N26" s="8">
        <v>47</v>
      </c>
      <c r="O26" s="8">
        <v>36</v>
      </c>
      <c r="P26" s="13">
        <f t="shared" ref="P26" si="13">O26/N26</f>
        <v>0.76595744680851063</v>
      </c>
      <c r="Q26" s="8" t="s">
        <v>1903</v>
      </c>
    </row>
    <row r="27" spans="1:17" x14ac:dyDescent="0.25">
      <c r="A27" s="22" t="s">
        <v>1555</v>
      </c>
      <c r="B27" s="20" t="s">
        <v>1874</v>
      </c>
      <c r="C27" s="21" t="s">
        <v>1875</v>
      </c>
      <c r="D27" s="21" t="s">
        <v>1876</v>
      </c>
      <c r="E27" s="21" t="s">
        <v>1881</v>
      </c>
      <c r="G27" s="18" t="s">
        <v>1707</v>
      </c>
      <c r="H27" s="27" t="s">
        <v>1874</v>
      </c>
      <c r="I27" s="28" t="s">
        <v>1875</v>
      </c>
      <c r="J27" s="28" t="s">
        <v>1876</v>
      </c>
      <c r="K27" s="28" t="s">
        <v>1881</v>
      </c>
    </row>
    <row r="28" spans="1:17" x14ac:dyDescent="0.25">
      <c r="A28" s="9" t="s">
        <v>269</v>
      </c>
      <c r="B28" s="8">
        <v>211</v>
      </c>
      <c r="C28" s="8">
        <v>58</v>
      </c>
      <c r="D28" s="13">
        <f t="shared" ref="D28:D29" si="14">C28/B28</f>
        <v>0.27488151658767773</v>
      </c>
      <c r="E28" s="51" t="s">
        <v>1891</v>
      </c>
      <c r="G28" s="8" t="s">
        <v>579</v>
      </c>
      <c r="H28" s="8">
        <v>78</v>
      </c>
      <c r="I28" s="8">
        <v>7</v>
      </c>
      <c r="J28" s="13">
        <f t="shared" ref="J28:J29" si="15">I28/H28</f>
        <v>8.9743589743589744E-2</v>
      </c>
      <c r="K28" s="51" t="s">
        <v>1909</v>
      </c>
    </row>
    <row r="29" spans="1:17" x14ac:dyDescent="0.25">
      <c r="A29" s="9" t="s">
        <v>629</v>
      </c>
      <c r="B29" s="8">
        <v>67</v>
      </c>
      <c r="C29" s="8">
        <v>26</v>
      </c>
      <c r="D29" s="13">
        <f t="shared" si="14"/>
        <v>0.38805970149253732</v>
      </c>
      <c r="E29" s="51"/>
      <c r="G29" s="8" t="s">
        <v>1025</v>
      </c>
      <c r="H29" s="8">
        <v>25</v>
      </c>
      <c r="I29" s="8">
        <v>5</v>
      </c>
      <c r="J29" s="13">
        <f t="shared" si="15"/>
        <v>0.2</v>
      </c>
      <c r="K29" s="51"/>
    </row>
    <row r="30" spans="1:17" x14ac:dyDescent="0.25">
      <c r="A30" s="31" t="s">
        <v>506</v>
      </c>
      <c r="B30" s="31">
        <v>94</v>
      </c>
      <c r="C30" s="31">
        <v>71</v>
      </c>
      <c r="D30" s="32">
        <f t="shared" ref="D30" si="16">C30/B30</f>
        <v>0.75531914893617025</v>
      </c>
      <c r="E30" s="51"/>
    </row>
    <row r="31" spans="1:17" x14ac:dyDescent="0.25">
      <c r="G31" s="22" t="s">
        <v>1141</v>
      </c>
      <c r="H31" s="20" t="s">
        <v>1874</v>
      </c>
      <c r="I31" s="21" t="s">
        <v>1875</v>
      </c>
      <c r="J31" s="21" t="s">
        <v>1876</v>
      </c>
      <c r="K31" s="21" t="s">
        <v>1881</v>
      </c>
    </row>
    <row r="32" spans="1:17" x14ac:dyDescent="0.25">
      <c r="G32" s="9" t="s">
        <v>182</v>
      </c>
      <c r="H32" s="8">
        <v>361</v>
      </c>
      <c r="I32" s="8">
        <v>168</v>
      </c>
      <c r="J32" s="13">
        <f t="shared" ref="J32:J37" si="17">I32/H32</f>
        <v>0.46537396121883656</v>
      </c>
      <c r="K32" s="51" t="s">
        <v>1896</v>
      </c>
    </row>
    <row r="33" spans="1:11" x14ac:dyDescent="0.25">
      <c r="A33" s="22" t="s">
        <v>1859</v>
      </c>
      <c r="B33" s="20" t="s">
        <v>1874</v>
      </c>
      <c r="C33" s="21" t="s">
        <v>1875</v>
      </c>
      <c r="D33" s="21" t="s">
        <v>1876</v>
      </c>
      <c r="E33" s="21" t="s">
        <v>1881</v>
      </c>
      <c r="G33" s="9" t="s">
        <v>1185</v>
      </c>
      <c r="H33" s="5">
        <v>12</v>
      </c>
      <c r="I33" s="8">
        <v>4</v>
      </c>
      <c r="J33" s="13">
        <f t="shared" si="17"/>
        <v>0.33333333333333331</v>
      </c>
      <c r="K33" s="51"/>
    </row>
    <row r="34" spans="1:11" x14ac:dyDescent="0.25">
      <c r="A34" s="9" t="s">
        <v>1580</v>
      </c>
      <c r="B34" s="5">
        <v>16</v>
      </c>
      <c r="C34" s="8">
        <v>1</v>
      </c>
      <c r="D34" s="13">
        <f t="shared" ref="D34:D36" si="18">C34/B34</f>
        <v>6.25E-2</v>
      </c>
      <c r="E34" s="51" t="s">
        <v>1892</v>
      </c>
      <c r="G34" s="9" t="s">
        <v>1292</v>
      </c>
      <c r="H34" s="5">
        <v>42</v>
      </c>
      <c r="I34" s="8">
        <v>30</v>
      </c>
      <c r="J34" s="13">
        <f t="shared" si="17"/>
        <v>0.7142857142857143</v>
      </c>
      <c r="K34" s="51"/>
    </row>
    <row r="35" spans="1:11" x14ac:dyDescent="0.25">
      <c r="A35" s="9" t="s">
        <v>234</v>
      </c>
      <c r="B35" s="8">
        <v>255</v>
      </c>
      <c r="C35" s="8">
        <v>136</v>
      </c>
      <c r="D35" s="13">
        <f t="shared" si="18"/>
        <v>0.53333333333333333</v>
      </c>
      <c r="E35" s="51"/>
      <c r="G35" s="9" t="s">
        <v>512</v>
      </c>
      <c r="H35" s="8">
        <v>93</v>
      </c>
      <c r="I35" s="8">
        <v>19</v>
      </c>
      <c r="J35" s="13">
        <f t="shared" si="17"/>
        <v>0.20430107526881722</v>
      </c>
      <c r="K35" s="51"/>
    </row>
    <row r="36" spans="1:11" x14ac:dyDescent="0.25">
      <c r="A36" s="9" t="s">
        <v>627</v>
      </c>
      <c r="B36" s="8">
        <v>67</v>
      </c>
      <c r="C36" s="8">
        <v>50</v>
      </c>
      <c r="D36" s="13">
        <f t="shared" si="18"/>
        <v>0.74626865671641796</v>
      </c>
      <c r="E36" s="51"/>
      <c r="G36" s="9" t="s">
        <v>106</v>
      </c>
      <c r="H36" s="8">
        <v>706</v>
      </c>
      <c r="I36" s="8">
        <v>194</v>
      </c>
      <c r="J36" s="13">
        <f t="shared" si="17"/>
        <v>0.27478753541076489</v>
      </c>
      <c r="K36" s="51"/>
    </row>
    <row r="37" spans="1:11" x14ac:dyDescent="0.25">
      <c r="G37" s="9" t="s">
        <v>680</v>
      </c>
      <c r="H37" s="8">
        <v>58</v>
      </c>
      <c r="I37" s="8">
        <v>28</v>
      </c>
      <c r="J37" s="13">
        <f t="shared" si="17"/>
        <v>0.48275862068965519</v>
      </c>
      <c r="K37" s="51"/>
    </row>
    <row r="39" spans="1:11" x14ac:dyDescent="0.25">
      <c r="G39" s="18" t="s">
        <v>1707</v>
      </c>
      <c r="H39" s="27" t="s">
        <v>1874</v>
      </c>
      <c r="I39" s="28" t="s">
        <v>1875</v>
      </c>
      <c r="J39" s="28" t="s">
        <v>1876</v>
      </c>
      <c r="K39" s="28" t="s">
        <v>1881</v>
      </c>
    </row>
    <row r="40" spans="1:11" x14ac:dyDescent="0.25">
      <c r="G40" s="8" t="s">
        <v>1010</v>
      </c>
      <c r="H40" s="8">
        <v>17</v>
      </c>
      <c r="I40" s="8">
        <v>14</v>
      </c>
      <c r="J40" s="13">
        <f>I40/H40</f>
        <v>0.82352941176470584</v>
      </c>
      <c r="K40" s="8" t="s">
        <v>1910</v>
      </c>
    </row>
    <row r="42" spans="1:11" ht="21" x14ac:dyDescent="0.25">
      <c r="G42" s="42" t="s">
        <v>1616</v>
      </c>
      <c r="H42" s="14" t="s">
        <v>1874</v>
      </c>
      <c r="I42" s="15" t="s">
        <v>1875</v>
      </c>
      <c r="J42" s="15" t="s">
        <v>1876</v>
      </c>
      <c r="K42" s="15" t="s">
        <v>1881</v>
      </c>
    </row>
    <row r="43" spans="1:11" x14ac:dyDescent="0.25">
      <c r="G43" s="9" t="s">
        <v>1309</v>
      </c>
      <c r="H43" s="5">
        <v>50</v>
      </c>
      <c r="I43" s="8">
        <v>11</v>
      </c>
      <c r="J43" s="13">
        <f t="shared" ref="J43:J46" si="19">I43/H43</f>
        <v>0.22</v>
      </c>
      <c r="K43" s="51" t="s">
        <v>1897</v>
      </c>
    </row>
    <row r="44" spans="1:11" x14ac:dyDescent="0.25">
      <c r="G44" s="9" t="s">
        <v>70</v>
      </c>
      <c r="H44" s="8">
        <v>1041</v>
      </c>
      <c r="I44" s="8">
        <v>140</v>
      </c>
      <c r="J44" s="13">
        <f t="shared" si="19"/>
        <v>0.13448607108549471</v>
      </c>
      <c r="K44" s="51"/>
    </row>
    <row r="45" spans="1:11" x14ac:dyDescent="0.25">
      <c r="G45" s="9" t="s">
        <v>194</v>
      </c>
      <c r="H45" s="8">
        <v>332</v>
      </c>
      <c r="I45" s="8">
        <v>237</v>
      </c>
      <c r="J45" s="13">
        <f t="shared" si="19"/>
        <v>0.71385542168674698</v>
      </c>
      <c r="K45" s="51"/>
    </row>
    <row r="46" spans="1:11" x14ac:dyDescent="0.25">
      <c r="G46" s="9" t="s">
        <v>65</v>
      </c>
      <c r="H46" s="8">
        <v>1082</v>
      </c>
      <c r="I46" s="8">
        <v>93</v>
      </c>
      <c r="J46" s="13">
        <f t="shared" si="19"/>
        <v>8.595194085027727E-2</v>
      </c>
      <c r="K46" s="51"/>
    </row>
    <row r="48" spans="1:11" x14ac:dyDescent="0.25">
      <c r="G48" s="22" t="s">
        <v>1645</v>
      </c>
      <c r="H48" s="20" t="s">
        <v>1874</v>
      </c>
      <c r="I48" s="21" t="s">
        <v>1875</v>
      </c>
      <c r="J48" s="21" t="s">
        <v>1876</v>
      </c>
      <c r="K48" s="21" t="s">
        <v>1881</v>
      </c>
    </row>
    <row r="49" spans="7:11" x14ac:dyDescent="0.25">
      <c r="G49" s="9" t="s">
        <v>362</v>
      </c>
      <c r="H49" s="8">
        <v>146</v>
      </c>
      <c r="I49" s="8">
        <v>12</v>
      </c>
      <c r="J49" s="13">
        <f t="shared" ref="J49:J50" si="20">I49/H49</f>
        <v>8.2191780821917804E-2</v>
      </c>
      <c r="K49" s="51" t="s">
        <v>1898</v>
      </c>
    </row>
    <row r="50" spans="7:11" x14ac:dyDescent="0.25">
      <c r="G50" s="9" t="s">
        <v>456</v>
      </c>
      <c r="H50" s="8">
        <v>109</v>
      </c>
      <c r="I50" s="8">
        <v>18</v>
      </c>
      <c r="J50" s="13">
        <f t="shared" si="20"/>
        <v>0.16513761467889909</v>
      </c>
      <c r="K50" s="51"/>
    </row>
    <row r="52" spans="7:11" ht="21" x14ac:dyDescent="0.25">
      <c r="G52" s="42" t="s">
        <v>1622</v>
      </c>
      <c r="H52" s="14" t="s">
        <v>1874</v>
      </c>
      <c r="I52" s="15" t="s">
        <v>1875</v>
      </c>
      <c r="J52" s="15" t="s">
        <v>1876</v>
      </c>
      <c r="K52" s="15" t="s">
        <v>1881</v>
      </c>
    </row>
    <row r="53" spans="7:11" x14ac:dyDescent="0.25">
      <c r="G53" s="9" t="s">
        <v>210</v>
      </c>
      <c r="H53" s="8">
        <v>297</v>
      </c>
      <c r="I53" s="8">
        <v>53</v>
      </c>
      <c r="J53" s="13">
        <f t="shared" ref="J53:J54" si="21">I53/H53</f>
        <v>0.17845117845117844</v>
      </c>
      <c r="K53" s="51" t="s">
        <v>1899</v>
      </c>
    </row>
    <row r="54" spans="7:11" x14ac:dyDescent="0.25">
      <c r="G54" s="9" t="s">
        <v>331</v>
      </c>
      <c r="H54" s="8">
        <v>161</v>
      </c>
      <c r="I54" s="8">
        <v>27</v>
      </c>
      <c r="J54" s="13">
        <f t="shared" si="21"/>
        <v>0.16770186335403728</v>
      </c>
      <c r="K54" s="51"/>
    </row>
  </sheetData>
  <mergeCells count="18">
    <mergeCell ref="S1:W1"/>
    <mergeCell ref="W3:W5"/>
    <mergeCell ref="K43:K46"/>
    <mergeCell ref="K49:K50"/>
    <mergeCell ref="K53:K54"/>
    <mergeCell ref="Q5:Q11"/>
    <mergeCell ref="Q14:Q15"/>
    <mergeCell ref="Q19:Q23"/>
    <mergeCell ref="E28:E30"/>
    <mergeCell ref="E34:E36"/>
    <mergeCell ref="A1:E1"/>
    <mergeCell ref="K2:K9"/>
    <mergeCell ref="K12:K18"/>
    <mergeCell ref="K21:K25"/>
    <mergeCell ref="K28:K29"/>
    <mergeCell ref="K32:K37"/>
    <mergeCell ref="E3:E11"/>
    <mergeCell ref="E1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Главная</vt:lpstr>
      <vt:lpstr>Конкурсы</vt:lpstr>
      <vt:lpstr>Общение</vt:lpstr>
      <vt:lpstr>Информация для клиента</vt:lpstr>
      <vt:lpstr>Инвестиции</vt:lpstr>
      <vt:lpstr>Индикаторы</vt:lpstr>
      <vt:lpstr>Счета</vt:lpstr>
      <vt:lpstr>Терминалы</vt:lpstr>
      <vt:lpstr>Котировки</vt:lpstr>
      <vt:lpstr>Регионы</vt:lpstr>
      <vt:lpstr>Аналитика</vt:lpstr>
      <vt:lpstr>Обучение</vt:lpstr>
      <vt:lpstr>Информация о Форексе</vt:lpstr>
      <vt:lpstr>Советники</vt:lpstr>
      <vt:lpstr>Стратегии</vt:lpstr>
      <vt:lpstr>Книги</vt:lpstr>
      <vt:lpstr>Расписание</vt:lpstr>
      <vt:lpstr>Календарь эк событий</vt:lpstr>
      <vt:lpstr>Софт</vt:lpstr>
      <vt:lpstr>Сигналы</vt:lpstr>
      <vt:lpstr>Разное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2013-05-07T12:07:32Z</dcterms:created>
  <dcterms:modified xsi:type="dcterms:W3CDTF">2013-05-19T23:00:41Z</dcterms:modified>
</cp:coreProperties>
</file>